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ф. 0503117\2026\"/>
    </mc:Choice>
  </mc:AlternateContent>
  <bookViews>
    <workbookView xWindow="0" yWindow="0" windowWidth="19200" windowHeight="1149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Доходы!$F$84</definedName>
    <definedName name="LAST_CELL" localSheetId="2">Источники!$F$40</definedName>
    <definedName name="LAST_CELL" localSheetId="1">Расходы!$F$97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Доходы!$A$84</definedName>
    <definedName name="REND_1" localSheetId="2">Источники!$A$28</definedName>
    <definedName name="REND_1" localSheetId="1">Расходы!$A$98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96" i="2" l="1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<sst xmlns="http://schemas.openxmlformats.org/spreadsheetml/2006/main" count="620" uniqueCount="348">
  <si>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</si>
  <si>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</si>
  <si>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</si>
  <si>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</si>
  <si>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</si>
  <si>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</si>
  <si>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</si>
  <si>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</si>
  <si>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</si>
  <si>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</si>
  <si>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</si>
  <si>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</si>
  <si>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</si>
  <si>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Администрация Петровского сельского поселения</t>
  </si>
  <si>
    <t>Петровское сельское поселение Мясниковского района</t>
  </si>
  <si>
    <t>Периодичность: месячная, квартальная, годовая</t>
  </si>
  <si>
    <t>Единица измерения: руб.</t>
  </si>
  <si>
    <t>04229403</t>
  </si>
  <si>
    <t>951</t>
  </si>
  <si>
    <t>60635436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</si>
  <si>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</si>
  <si>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</si>
  <si>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</si>
  <si>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</si>
  <si>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</si>
  <si>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</si>
  <si>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</si>
  <si>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</si>
  <si>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</si>
  <si>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</si>
  <si>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</si>
  <si>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</si>
  <si>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</si>
  <si>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</si>
  <si>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</si>
  <si>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</si>
  <si>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</si>
  <si>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</si>
  <si>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</si>
  <si>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</si>
  <si>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</si>
  <si>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</si>
  <si>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</si>
  <si>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</si>
  <si>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</si>
  <si>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</si>
  <si>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</si>
  <si>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</si>
  <si>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</si>
  <si>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</si>
  <si>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</si>
  <si>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</si>
  <si>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</si>
  <si>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</si>
  <si>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</si>
  <si>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</si>
  <si>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</si>
  <si>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650000 рублей(сумма платежа (перерасчеты, недоимка, задолженность по соответствующему платежу, в том числе по отмененному)</t>
  </si>
  <si>
    <t>182 10102130011000110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</si>
  <si>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</si>
  <si>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</si>
  <si>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</si>
  <si>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</si>
  <si>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</si>
  <si>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</si>
  <si>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</si>
  <si>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</si>
  <si>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</si>
  <si>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</si>
  <si>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</si>
  <si>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</si>
  <si>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</si>
  <si>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</si>
  <si>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</si>
  <si>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</si>
  <si>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</si>
  <si>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</si>
  <si>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</si>
  <si>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</si>
  <si>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</si>
  <si>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</si>
  <si>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</si>
  <si>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</si>
  <si>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</si>
  <si>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</si>
  <si>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</si>
  <si>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</si>
  <si>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</si>
  <si>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</si>
  <si>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</si>
  <si>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</si>
  <si>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</si>
  <si>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ОКАЗАНИЯ ПЛАТНЫХ УСЛУГ И КОМПЕНСАЦИИ ЗАТРАТ ГОСУДАРСТВА</t>
  </si>
  <si>
    <t>951 11300000000000000</t>
  </si>
  <si>
    <t>Доходы от оказания платных услуг (работ)</t>
  </si>
  <si>
    <t>951 11301000000000130</t>
  </si>
  <si>
    <t>Прочие доходы от оказания платных услуг (работ)</t>
  </si>
  <si>
    <t>951 11301990000000130</t>
  </si>
  <si>
    <t>Прочие доходы от оказания платных услуг (работ) получателями средств бюджетов сельских поселений</t>
  </si>
  <si>
    <t>951 11301995100000130</t>
  </si>
  <si>
    <t>Доходы от компенсации затрат государства</t>
  </si>
  <si>
    <t>951 11302000000000130</t>
  </si>
  <si>
    <t>Прочие доходы от компенсации затрат государства</t>
  </si>
  <si>
    <t>951 11302990000000130</t>
  </si>
  <si>
    <t>Прочие доходы от компенсации затрат бюджетов сельских поселений</t>
  </si>
  <si>
    <t>951 11302995100000130</t>
  </si>
  <si>
    <t>ДОХОДЫ ОТ ПРОДАЖИ МАТЕРИАЛЬНЫХ И НЕМАТЕРИАЛЬНЫХ АКТИВОВ</t>
  </si>
  <si>
    <t>951 11400000000000000</t>
  </si>
  <si>
    <t>Доходы от продажи земельных участков, находящихся в государственной и муниципальной собственности</t>
  </si>
  <si>
    <t>951 11406000000000430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</si>
  <si>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</si>
  <si>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</si>
  <si>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</si>
  <si>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951 11406025100000430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</si>
  <si>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</si>
  <si>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</si>
  <si>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</si>
  <si>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857 11602000020000140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</si>
  <si>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</si>
  <si>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</si>
  <si>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</si>
  <si>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951 11607000000000140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</si>
  <si>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</si>
  <si>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951 11607010000000140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</si>
  <si>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</si>
  <si>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951 11607010100000140</t>
  </si>
  <si>
    <t>ПРОЧИЕ НЕНАЛОГОВЫЕ ДОХОДЫ</t>
  </si>
  <si>
    <t>951 11700000000000000</t>
  </si>
  <si>
    <t>Невыясненные поступления</t>
  </si>
  <si>
    <t>951 11701000000000180</t>
  </si>
  <si>
    <t>Невыясненные поступления, зачисляемые в бюджеты сельских поселений</t>
  </si>
  <si>
    <t>951 11701050100000180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</si>
  <si>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</si>
  <si>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</si>
  <si>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</si>
  <si>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</si>
  <si>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</si>
  <si>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</si>
  <si>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</si>
  <si>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</si>
  <si>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</si>
  <si>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</si>
  <si>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</si>
  <si>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</si>
  <si>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</si>
  <si>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</si>
  <si>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</si>
  <si>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</si>
  <si>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</si>
  <si>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</si>
  <si>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</si>
  <si>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</si>
  <si>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</si>
  <si>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</si>
  <si>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</si>
  <si>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</si>
  <si>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</si>
  <si>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</si>
  <si>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</si>
  <si>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</si>
  <si>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</si>
  <si>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</si>
  <si>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</si>
  <si>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</si>
  <si>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</si>
  <si>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</si>
  <si>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</si>
  <si>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</si>
  <si>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</si>
  <si>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</si>
  <si>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</si>
  <si>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</si>
  <si>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</si>
  <si>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</si>
  <si>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951 0104 8910000000 121 </t>
  </si>
  <si>
    <t xml:space="preserve">951 0104 8910000000 122 </t>
  </si>
  <si>
    <t xml:space="preserve">951 0104 8910000000 129 </t>
  </si>
  <si>
    <t xml:space="preserve">951 0104 8910000000 244 </t>
  </si>
  <si>
    <t xml:space="preserve">951 0104 8910000000 247 </t>
  </si>
  <si>
    <t xml:space="preserve">951 0104 8910000000 852 </t>
  </si>
  <si>
    <t xml:space="preserve">951 0104 8910000000 853 </t>
  </si>
  <si>
    <t>Расходы на выплаты по оплате труда работников органов местного самоуправления Петровского сельского поселения в рамках обеспечения деятельности Администрации Петровского сельского поселения</t>
  </si>
  <si>
    <t xml:space="preserve">951 0104 8910000110 121 </t>
  </si>
  <si>
    <t xml:space="preserve">951 0104 8910000110 122 </t>
  </si>
  <si>
    <t xml:space="preserve">951 0104 8910000110 129 </t>
  </si>
  <si>
    <t>Расходы на обеспечение деятельности органов местного самоуправления Петровского сельского поселения в рамках обеспечения деятельности Администрации Петровского сельского поселения</t>
  </si>
  <si>
    <t xml:space="preserve">951 0104 8910000190 244 </t>
  </si>
  <si>
    <t xml:space="preserve">951 0104 8910000190 247 </t>
  </si>
  <si>
    <t xml:space="preserve">951 0104 8910000190 852 </t>
  </si>
  <si>
    <t xml:space="preserve">951 0104 8910000190 853 </t>
  </si>
  <si>
    <t>Мероприятия по диспансеризации муниципальных служащих Петровского сельского поселения в рамках обеспечения деятельности Администрации Петровского сельского поселения</t>
  </si>
  <si>
    <t xml:space="preserve">951 0104 8910021010 244 </t>
  </si>
  <si>
    <t xml:space="preserve">951 0104 8990000000 244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</si>
  <si>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в рамках обеспечения деятельности Администрации Петровского сельского поселения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</si>
  <si>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</si>
  <si>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</si>
  <si>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</si>
  <si>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 xml:space="preserve">951 0107 9190000000 880 </t>
  </si>
  <si>
    <t>Подготовка и проведение выборов в органы местного самоуправления</t>
  </si>
  <si>
    <t xml:space="preserve">951 0107 9190090350 880 </t>
  </si>
  <si>
    <t>Другие общегосударственные вопросы</t>
  </si>
  <si>
    <t xml:space="preserve">951 0113 0000000000 000 </t>
  </si>
  <si>
    <t xml:space="preserve">951 0113 1040000000 244 </t>
  </si>
  <si>
    <t>Расходы в сфере информационно-коммуникационных технологий</t>
  </si>
  <si>
    <t xml:space="preserve">951 0113 1040122260 244 </t>
  </si>
  <si>
    <t xml:space="preserve">951 0113 9990000000 244 </t>
  </si>
  <si>
    <t xml:space="preserve">951 0113 9990000000 831 </t>
  </si>
  <si>
    <t>Оценка муниципального имущества, признание прав и регулирование отношений по муниципальной собственности Петровского сельского поселения по иным непрограммным мероприятиям в рамках непрограммного направления деятельности "Реализация функций органов местного самоуправления Петровского сельского поселения"</t>
  </si>
  <si>
    <t xml:space="preserve">951 0113 9990022960 244 </t>
  </si>
  <si>
    <t>Расходы на выполнение части полномочий по предоставлению муниципальных услуг в сфере градостроительства</t>
  </si>
  <si>
    <t xml:space="preserve">951 0113 9990085520 244 </t>
  </si>
  <si>
    <t>Расходы сельских поселений на исполнение судебных актов</t>
  </si>
  <si>
    <t xml:space="preserve">951 0113 9990085700 831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</si>
  <si>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</si>
  <si>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</si>
  <si>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</si>
  <si>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</si>
  <si>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951 0203 8990000000 121 </t>
  </si>
  <si>
    <t xml:space="preserve">951 0203 8990000000 129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</si>
  <si>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Петровского сельского поселения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</si>
  <si>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</si>
  <si>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</si>
  <si>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</si>
  <si>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</si>
  <si>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Гражданская оборона</t>
  </si>
  <si>
    <t xml:space="preserve">951 0309 0000000000 000 </t>
  </si>
  <si>
    <t xml:space="preserve">951 0309 0340000000 244 </t>
  </si>
  <si>
    <t>1.Предотвращение возникновения чрезвычайных ситуаций биологического характера (противоклещевая обработка, обработка колодцев и т.д.); 2. Разработка пакета документов по декларированию ГТС; 3. Расходы на содержание и страхование ГТС.</t>
  </si>
  <si>
    <t xml:space="preserve">951 0309 0340299990 244 </t>
  </si>
  <si>
    <t>Защита населения и территории от чрезвычайных ситуаций природного и техногенного характера.</t>
  </si>
  <si>
    <t xml:space="preserve">951 0310 0000000000 000 </t>
  </si>
  <si>
    <t xml:space="preserve">951 0310 0340000000 244 </t>
  </si>
  <si>
    <t xml:space="preserve">951 0310 0340299990 244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</si>
  <si>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</si>
  <si>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</si>
  <si>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</si>
  <si>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</si>
  <si>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 xml:space="preserve">951 0409 0640000000 244 </t>
  </si>
  <si>
    <t>Содержание и ремонт автомобильных дорог общего пользования местного значения и искусственных сооружений на них</t>
  </si>
  <si>
    <t xml:space="preserve">951 0409 0640185430 244 </t>
  </si>
  <si>
    <t>ЖИЛИЩНО-КОММУНАЛЬНОЕ ХОЗЯЙСТВО</t>
  </si>
  <si>
    <t xml:space="preserve">951 0500 0000000000 000 </t>
  </si>
  <si>
    <t>Благоустройство</t>
  </si>
  <si>
    <t xml:space="preserve">951 0503 0000000000 000 </t>
  </si>
  <si>
    <t xml:space="preserve">951 0503 0840000000 244 </t>
  </si>
  <si>
    <t xml:space="preserve">951 0503 0840000000 247 </t>
  </si>
  <si>
    <t>1.Уличное освещение в ночное время; 2.Техническое обслуживание сетей уличного освещения; 3. Приобретение материалов и запчастей для уличного освещения.</t>
  </si>
  <si>
    <t xml:space="preserve">951 0503 0840199990 244 </t>
  </si>
  <si>
    <t xml:space="preserve">951 0503 0840199990 247 </t>
  </si>
  <si>
    <t>1. Уборка и содержание прочих объектов, спил деревьев и кустарников, очистка территории от мусора, приобретение материалов, установка оборудования детских площадок; 2. Приобретение оборудования для благоустройства</t>
  </si>
  <si>
    <t xml:space="preserve">951 0503 0840299990 244 </t>
  </si>
  <si>
    <t>1. Организация ограждения мест захоронения (кладбищ) на территории Петровского сельского поселения; 2. Прочие мероприятия по содержанию мест захоронения (кладбищ) на территории Петровского сельского поселения</t>
  </si>
  <si>
    <t xml:space="preserve">951 0503 0840499990 247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</si>
  <si>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</si>
  <si>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</si>
  <si>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</si>
  <si>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</si>
  <si>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 xml:space="preserve">951 0705 0740000000 244 </t>
  </si>
  <si>
    <t>Обеспечение дополнительного профессионального образования лиц, замещающих выборные муниципальные должности, муниципальных служащих.</t>
  </si>
  <si>
    <t xml:space="preserve">951 0705 0740122630 244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</si>
  <si>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</si>
  <si>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</si>
  <si>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</si>
  <si>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</si>
  <si>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 xml:space="preserve">951 0801 0440000000 111 </t>
  </si>
  <si>
    <t xml:space="preserve">951 0801 0440000000 119 </t>
  </si>
  <si>
    <t xml:space="preserve">951 0801 0440000000 244 </t>
  </si>
  <si>
    <t xml:space="preserve">951 0801 0440000000 247 </t>
  </si>
  <si>
    <t xml:space="preserve">951 0801 0440000000 851 </t>
  </si>
  <si>
    <t>Расходы на обеспечение деятельности муниципального казенного учреждения</t>
  </si>
  <si>
    <t xml:space="preserve">951 0801 0440199990 851 </t>
  </si>
  <si>
    <t>Расходы на обеспечение реализации муниципальной программы Петровского сельского поселения "Развитие культуры"</t>
  </si>
  <si>
    <t xml:space="preserve">951 0801 0440200590 111 </t>
  </si>
  <si>
    <t xml:space="preserve">951 0801 0440200590 119 </t>
  </si>
  <si>
    <t xml:space="preserve">951 0801 0440200590 244 </t>
  </si>
  <si>
    <t xml:space="preserve">951 0801 0440200590 247 </t>
  </si>
  <si>
    <t xml:space="preserve">951 0801 1040000000 244 </t>
  </si>
  <si>
    <t xml:space="preserve">951 0801 1040122260 244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</si>
  <si>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</si>
  <si>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</si>
  <si>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</si>
  <si>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</si>
  <si>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951 1001 9990000000 312 </t>
  </si>
  <si>
    <t>Выплата муниципальной пенсии за выслугу лет, ежемесячной доплаты к пенсии отдельным категориям граждан по иным непрограммным мероприятиям в рамках непрограммного направления деятельности "Реализация функций органов местного самоуправления Петровского сельского поселения"</t>
  </si>
  <si>
    <t xml:space="preserve">951 1001 9990020050 312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</si>
  <si>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</si>
  <si>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</si>
  <si>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</si>
  <si>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</si>
  <si>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951 1403 9990000000 540 </t>
  </si>
  <si>
    <t xml:space="preserve">951 1403 9990085520 540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</si>
  <si>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</si>
  <si>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</si>
  <si>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</si>
  <si>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</si>
  <si>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</si>
  <si>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</si>
  <si>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</si>
  <si>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</si>
  <si>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</si>
  <si>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</si>
  <si>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</si>
  <si>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</si>
  <si>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</si>
  <si>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</si>
  <si>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</si>
  <si>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</si>
  <si>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</si>
  <si>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</si>
  <si>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</si>
  <si>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</si>
  <si>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</si>
  <si>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</si>
  <si>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</si>
  <si>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</si>
  <si>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</si>
  <si>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</si>
  <si>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</si>
  <si>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</si>
  <si>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</si>
  <si>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</si>
  <si>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</si>
  <si>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</si>
  <si>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</si>
  <si>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</si>
  <si>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</si>
  <si>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</si>
  <si>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</si>
  <si>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</si>
  <si>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</si>
  <si>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</si>
  <si>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</si>
  <si>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</si>
  <si>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</si>
  <si>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</si>
  <si>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</si>
  <si>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</si>
  <si>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</si>
  <si>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</si>
  <si>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</si>
  <si>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</si>
  <si>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</si>
  <si>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</si>
  <si>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</si>
  <si>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</si>
  <si>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за период с 01 января 2026 г. по 30 июня 2026 г.</t>
  </si>
  <si>
    <t>Н.В. Макаренко</t>
  </si>
  <si>
    <t>"02"    июля  2026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</si>
</sst>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130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NumberFormat="1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NumberFormat="1" applyFont="1" applyFill="1" applyBorder="1" applyAlignment="1">
      <alignment horizontal="center"/>
    </xf>
    <xf numFmtId="0" fontId="25" fillId="2" borderId="1" xfId="0" applyNumberFormat="1" applyFont="1" applyFill="1" applyBorder="1" applyAlignment="1"/>
    <xf numFmtId="0" fontId="38" fillId="2" borderId="18" xfId="0" applyNumberFormat="1" applyFont="1" applyFill="1" applyBorder="1" applyAlignment="1">
      <alignment horizontal="center" vertical="center"/>
    </xf>
    <xf numFmtId="0" fontId="39" fillId="2" borderId="2" xfId="0" applyNumberFormat="1" applyFont="1" applyFill="1" applyBorder="1" applyAlignment="1">
      <alignment horizontal="center" vertical="center"/>
    </xf>
    <xf numFmtId="0" fontId="40" fillId="2" borderId="19" xfId="0" applyNumberFormat="1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32" xfId="0" applyNumberFormat="1" applyFont="1" applyFill="1" applyBorder="1" applyAlignment="1">
      <alignment horizontal="left" wrapText="1"/>
    </xf>
    <xf numFmtId="49" fontId="55" fillId="2" borderId="15" xfId="0" applyNumberFormat="1" applyFont="1" applyFill="1" applyBorder="1" applyAlignment="1">
      <alignment horizontal="center" wrapText="1"/>
    </xf>
    <xf numFmtId="49" fontId="56" fillId="2" borderId="33" xfId="0" applyNumberFormat="1" applyFont="1" applyFill="1" applyBorder="1" applyAlignment="1">
      <alignment horizontal="center"/>
    </xf>
    <xf numFmtId="4" fontId="57" fillId="2" borderId="16" xfId="0" applyNumberFormat="1" applyFont="1" applyFill="1" applyBorder="1" applyAlignment="1">
      <alignment horizontal="right"/>
    </xf>
    <xf numFmtId="4" fontId="58" fillId="2" borderId="17" xfId="0" applyNumberFormat="1" applyFont="1" applyFill="1" applyBorder="1" applyAlignment="1">
      <alignment horizontal="right"/>
    </xf>
    <xf numFmtId="165" fontId="2" fillId="2" borderId="32" xfId="0" applyNumberFormat="1" applyFont="1" applyFill="1" applyBorder="1" applyAlignment="1">
      <alignment horizontal="left" wrapText="1"/>
    </xf>
    <xf numFmtId="0" fontId="59" fillId="2" borderId="34" xfId="0" applyNumberFormat="1" applyFont="1" applyFill="1" applyBorder="1" applyAlignment="1">
      <alignment horizontal="left"/>
    </xf>
    <xf numFmtId="0" fontId="60" fillId="2" borderId="35" xfId="0" applyNumberFormat="1" applyFont="1" applyFill="1" applyBorder="1" applyAlignment="1">
      <alignment horizontal="center"/>
    </xf>
    <xf numFmtId="49" fontId="61" fillId="2" borderId="35" xfId="0" applyNumberFormat="1" applyFont="1" applyFill="1" applyBorder="1" applyAlignment="1">
      <alignment horizontal="center" vertical="center"/>
    </xf>
    <xf numFmtId="0" fontId="62" fillId="2" borderId="1" xfId="0" applyNumberFormat="1" applyFont="1" applyFill="1" applyBorder="1" applyAlignment="1">
      <alignment horizontal="left"/>
    </xf>
    <xf numFmtId="0" fontId="63" fillId="2" borderId="1" xfId="0" applyNumberFormat="1" applyFont="1" applyFill="1" applyBorder="1" applyAlignment="1"/>
    <xf numFmtId="49" fontId="64" fillId="2" borderId="1" xfId="0" applyNumberFormat="1" applyFont="1" applyFill="1" applyBorder="1" applyAlignment="1"/>
    <xf numFmtId="0" fontId="71" fillId="2" borderId="37" xfId="0" applyNumberFormat="1" applyFont="1" applyFill="1" applyBorder="1" applyAlignment="1">
      <alignment vertical="center" wrapText="1"/>
    </xf>
    <xf numFmtId="49" fontId="72" fillId="2" borderId="37" xfId="0" applyNumberFormat="1" applyFont="1" applyFill="1" applyBorder="1" applyAlignment="1">
      <alignment horizontal="center" vertical="center" wrapText="1"/>
    </xf>
    <xf numFmtId="49" fontId="73" fillId="2" borderId="14" xfId="0" applyNumberFormat="1" applyFont="1" applyFill="1" applyBorder="1" applyAlignment="1">
      <alignment vertical="center"/>
    </xf>
    <xf numFmtId="0" fontId="75" fillId="2" borderId="33" xfId="0" applyNumberFormat="1" applyFont="1" applyFill="1" applyBorder="1" applyAlignment="1">
      <alignment vertical="center" wrapText="1"/>
    </xf>
    <xf numFmtId="49" fontId="76" fillId="2" borderId="33" xfId="0" applyNumberFormat="1" applyFont="1" applyFill="1" applyBorder="1" applyAlignment="1">
      <alignment horizontal="center" vertical="center" wrapText="1"/>
    </xf>
    <xf numFmtId="49" fontId="77" fillId="2" borderId="17" xfId="0" applyNumberFormat="1" applyFont="1" applyFill="1" applyBorder="1" applyAlignment="1">
      <alignment vertical="center"/>
    </xf>
    <xf numFmtId="49" fontId="78" fillId="2" borderId="19" xfId="0" applyNumberFormat="1" applyFont="1" applyFill="1" applyBorder="1" applyAlignment="1">
      <alignment horizontal="center" vertical="center"/>
    </xf>
    <xf numFmtId="49" fontId="79" fillId="2" borderId="32" xfId="0" applyNumberFormat="1" applyFont="1" applyFill="1" applyBorder="1" applyAlignment="1">
      <alignment horizontal="left" wrapText="1"/>
    </xf>
    <xf numFmtId="49" fontId="80" fillId="2" borderId="38" xfId="0" applyNumberFormat="1" applyFont="1" applyFill="1" applyBorder="1" applyAlignment="1">
      <alignment horizontal="center" wrapText="1"/>
    </xf>
    <xf numFmtId="49" fontId="81" fillId="2" borderId="33" xfId="0" applyNumberFormat="1" applyFont="1" applyFill="1" applyBorder="1" applyAlignment="1">
      <alignment horizontal="center"/>
    </xf>
    <xf numFmtId="4" fontId="82" fillId="2" borderId="16" xfId="0" applyNumberFormat="1" applyFont="1" applyFill="1" applyBorder="1" applyAlignment="1">
      <alignment horizontal="right"/>
    </xf>
    <xf numFmtId="4" fontId="83" fillId="2" borderId="33" xfId="0" applyNumberFormat="1" applyFont="1" applyFill="1" applyBorder="1" applyAlignment="1">
      <alignment horizontal="right"/>
    </xf>
    <xf numFmtId="4" fontId="84" fillId="2" borderId="17" xfId="0" applyNumberFormat="1" applyFont="1" applyFill="1" applyBorder="1" applyAlignment="1">
      <alignment horizontal="right"/>
    </xf>
    <xf numFmtId="0" fontId="85" fillId="2" borderId="27" xfId="0" applyNumberFormat="1" applyFont="1" applyFill="1" applyBorder="1" applyAlignment="1"/>
    <xf numFmtId="0" fontId="86" fillId="2" borderId="28" xfId="0" applyNumberFormat="1" applyFont="1" applyFill="1" applyBorder="1" applyAlignment="1"/>
    <xf numFmtId="0" fontId="87" fillId="2" borderId="29" xfId="0" applyNumberFormat="1" applyFont="1" applyFill="1" applyBorder="1" applyAlignment="1">
      <alignment horizontal="center"/>
    </xf>
    <xf numFmtId="0" fontId="88" fillId="2" borderId="30" xfId="0" applyNumberFormat="1" applyFont="1" applyFill="1" applyBorder="1" applyAlignment="1">
      <alignment horizontal="right"/>
    </xf>
    <xf numFmtId="0" fontId="89" fillId="2" borderId="30" xfId="0" applyNumberFormat="1" applyFont="1" applyFill="1" applyBorder="1" applyAlignment="1"/>
    <xf numFmtId="0" fontId="90" fillId="2" borderId="31" xfId="0" applyNumberFormat="1" applyFont="1" applyFill="1" applyBorder="1" applyAlignment="1"/>
    <xf numFmtId="49" fontId="91" fillId="2" borderId="22" xfId="0" applyNumberFormat="1" applyFont="1" applyFill="1" applyBorder="1" applyAlignment="1">
      <alignment horizontal="left" wrapText="1"/>
    </xf>
    <xf numFmtId="49" fontId="92" fillId="2" borderId="26" xfId="0" applyNumberFormat="1" applyFont="1" applyFill="1" applyBorder="1" applyAlignment="1">
      <alignment horizontal="center" wrapText="1"/>
    </xf>
    <xf numFmtId="49" fontId="93" fillId="2" borderId="24" xfId="0" applyNumberFormat="1" applyFont="1" applyFill="1" applyBorder="1" applyAlignment="1">
      <alignment horizontal="center"/>
    </xf>
    <xf numFmtId="4" fontId="94" fillId="2" borderId="25" xfId="0" applyNumberFormat="1" applyFont="1" applyFill="1" applyBorder="1" applyAlignment="1">
      <alignment horizontal="right"/>
    </xf>
    <xf numFmtId="4" fontId="95" fillId="2" borderId="24" xfId="0" applyNumberFormat="1" applyFont="1" applyFill="1" applyBorder="1" applyAlignment="1">
      <alignment horizontal="right"/>
    </xf>
    <xf numFmtId="4" fontId="96" fillId="2" borderId="39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97" fillId="2" borderId="7" xfId="0" applyNumberFormat="1" applyFont="1" applyFill="1" applyBorder="1" applyAlignment="1"/>
    <xf numFmtId="0" fontId="98" fillId="2" borderId="40" xfId="0" applyNumberFormat="1" applyFont="1" applyFill="1" applyBorder="1" applyAlignment="1"/>
    <xf numFmtId="0" fontId="99" fillId="2" borderId="40" xfId="0" applyNumberFormat="1" applyFont="1" applyFill="1" applyBorder="1" applyAlignment="1">
      <alignment horizontal="center"/>
    </xf>
    <xf numFmtId="0" fontId="100" fillId="2" borderId="40" xfId="0" applyNumberFormat="1" applyFont="1" applyFill="1" applyBorder="1" applyAlignment="1">
      <alignment horizontal="right"/>
    </xf>
    <xf numFmtId="49" fontId="101" fillId="2" borderId="39" xfId="0" applyNumberFormat="1" applyFont="1" applyFill="1" applyBorder="1" applyAlignment="1">
      <alignment horizontal="left" wrapText="1"/>
    </xf>
    <xf numFmtId="49" fontId="102" fillId="2" borderId="41" xfId="0" applyNumberFormat="1" applyFont="1" applyFill="1" applyBorder="1" applyAlignment="1">
      <alignment horizontal="center" wrapText="1"/>
    </xf>
    <xf numFmtId="49" fontId="103" fillId="2" borderId="42" xfId="0" applyNumberFormat="1" applyFont="1" applyFill="1" applyBorder="1" applyAlignment="1">
      <alignment horizontal="center"/>
    </xf>
    <xf numFmtId="4" fontId="104" fillId="2" borderId="43" xfId="0" applyNumberFormat="1" applyFont="1" applyFill="1" applyBorder="1" applyAlignment="1">
      <alignment horizontal="right"/>
    </xf>
    <xf numFmtId="4" fontId="105" fillId="2" borderId="44" xfId="0" applyNumberFormat="1" applyFont="1" applyFill="1" applyBorder="1" applyAlignment="1">
      <alignment horizontal="right"/>
    </xf>
    <xf numFmtId="49" fontId="107" fillId="2" borderId="1" xfId="0" applyNumberFormat="1" applyFont="1" applyFill="1" applyBorder="1" applyAlignment="1">
      <alignment horizontal="center"/>
    </xf>
    <xf numFmtId="0" fontId="108" fillId="2" borderId="1" xfId="0" applyNumberFormat="1" applyFont="1" applyFill="1" applyBorder="1" applyAlignment="1"/>
    <xf numFmtId="49" fontId="110" fillId="2" borderId="45" xfId="0" applyNumberFormat="1" applyFont="1" applyFill="1" applyBorder="1" applyAlignment="1">
      <alignment horizontal="left" wrapText="1"/>
    </xf>
    <xf numFmtId="49" fontId="111" fillId="2" borderId="23" xfId="0" applyNumberFormat="1" applyFont="1" applyFill="1" applyBorder="1" applyAlignment="1">
      <alignment horizontal="center" wrapText="1"/>
    </xf>
    <xf numFmtId="49" fontId="112" fillId="2" borderId="25" xfId="0" applyNumberFormat="1" applyFont="1" applyFill="1" applyBorder="1" applyAlignment="1">
      <alignment horizontal="center" wrapText="1"/>
    </xf>
    <xf numFmtId="4" fontId="113" fillId="2" borderId="25" xfId="0" applyNumberFormat="1" applyFont="1" applyFill="1" applyBorder="1" applyAlignment="1">
      <alignment horizontal="right"/>
    </xf>
    <xf numFmtId="4" fontId="114" fillId="2" borderId="39" xfId="0" applyNumberFormat="1" applyFont="1" applyFill="1" applyBorder="1" applyAlignment="1">
      <alignment horizontal="right"/>
    </xf>
    <xf numFmtId="0" fontId="115" fillId="2" borderId="46" xfId="0" applyNumberFormat="1" applyFont="1" applyFill="1" applyBorder="1" applyAlignment="1">
      <alignment horizontal="left"/>
    </xf>
    <xf numFmtId="0" fontId="116" fillId="2" borderId="28" xfId="0" applyNumberFormat="1" applyFont="1" applyFill="1" applyBorder="1" applyAlignment="1">
      <alignment horizontal="center"/>
    </xf>
    <xf numFmtId="0" fontId="117" fillId="2" borderId="30" xfId="0" applyNumberFormat="1" applyFont="1" applyFill="1" applyBorder="1" applyAlignment="1">
      <alignment horizontal="center"/>
    </xf>
    <xf numFmtId="49" fontId="118" fillId="2" borderId="30" xfId="0" applyNumberFormat="1" applyFont="1" applyFill="1" applyBorder="1" applyAlignment="1">
      <alignment horizontal="center"/>
    </xf>
    <xf numFmtId="49" fontId="119" fillId="2" borderId="31" xfId="0" applyNumberFormat="1" applyFont="1" applyFill="1" applyBorder="1" applyAlignment="1">
      <alignment horizontal="center"/>
    </xf>
    <xf numFmtId="49" fontId="120" fillId="2" borderId="15" xfId="0" applyNumberFormat="1" applyFont="1" applyFill="1" applyBorder="1" applyAlignment="1">
      <alignment horizontal="center" wrapText="1"/>
    </xf>
    <xf numFmtId="49" fontId="121" fillId="2" borderId="16" xfId="0" applyNumberFormat="1" applyFont="1" applyFill="1" applyBorder="1" applyAlignment="1">
      <alignment horizontal="center" wrapText="1"/>
    </xf>
    <xf numFmtId="49" fontId="122" fillId="2" borderId="25" xfId="0" applyNumberFormat="1" applyFont="1" applyFill="1" applyBorder="1" applyAlignment="1">
      <alignment horizontal="center" wrapText="1"/>
    </xf>
    <xf numFmtId="4" fontId="123" fillId="2" borderId="39" xfId="0" applyNumberFormat="1" applyFont="1" applyFill="1" applyBorder="1" applyAlignment="1">
      <alignment horizontal="right"/>
    </xf>
    <xf numFmtId="0" fontId="124" fillId="2" borderId="34" xfId="0" applyNumberFormat="1" applyFont="1" applyFill="1" applyBorder="1" applyAlignment="1">
      <alignment horizontal="left"/>
    </xf>
    <xf numFmtId="0" fontId="125" fillId="2" borderId="35" xfId="0" applyNumberFormat="1" applyFont="1" applyFill="1" applyBorder="1" applyAlignment="1">
      <alignment horizontal="center"/>
    </xf>
    <xf numFmtId="0" fontId="126" fillId="2" borderId="35" xfId="0" applyNumberFormat="1" applyFont="1" applyFill="1" applyBorder="1" applyAlignment="1">
      <alignment horizontal="left"/>
    </xf>
    <xf numFmtId="49" fontId="127" fillId="2" borderId="35" xfId="0" applyNumberFormat="1" applyFont="1" applyFill="1" applyBorder="1" applyAlignment="1"/>
    <xf numFmtId="0" fontId="128" fillId="2" borderId="35" xfId="0" applyNumberFormat="1" applyFont="1" applyFill="1" applyBorder="1" applyAlignment="1"/>
    <xf numFmtId="0" fontId="129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/>
    </xf>
    <xf numFmtId="0" fontId="27" fillId="2" borderId="10" xfId="0" applyNumberFormat="1" applyFont="1" applyFill="1" applyBorder="1" applyAlignment="1">
      <alignment horizontal="center" vertical="center" wrapText="1"/>
    </xf>
    <xf numFmtId="0" fontId="31" fillId="2" borderId="13" xfId="0" applyNumberFormat="1" applyFont="1" applyFill="1" applyBorder="1" applyAlignment="1">
      <alignment horizontal="center" vertical="center" wrapText="1"/>
    </xf>
    <xf numFmtId="0" fontId="35" fillId="2" borderId="16" xfId="0" applyNumberFormat="1" applyFont="1" applyFill="1" applyBorder="1" applyAlignment="1">
      <alignment horizontal="center" vertical="center" wrapText="1"/>
    </xf>
    <xf numFmtId="0" fontId="26" fillId="2" borderId="9" xfId="0" applyNumberFormat="1" applyFont="1" applyFill="1" applyBorder="1" applyAlignment="1">
      <alignment horizontal="center" vertical="center" wrapText="1"/>
    </xf>
    <xf numFmtId="0" fontId="30" fillId="2" borderId="12" xfId="0" applyNumberFormat="1" applyFont="1" applyFill="1" applyBorder="1" applyAlignment="1">
      <alignment horizontal="center" vertical="center" wrapText="1"/>
    </xf>
    <xf numFmtId="0" fontId="34" fillId="2" borderId="15" xfId="0" applyNumberFormat="1" applyFont="1" applyFill="1" applyBorder="1" applyAlignment="1">
      <alignment horizontal="center" vertical="center" wrapText="1"/>
    </xf>
    <xf numFmtId="0" fontId="66" fillId="2" borderId="36" xfId="0" applyNumberFormat="1" applyFont="1" applyFill="1" applyBorder="1" applyAlignment="1">
      <alignment horizontal="center" vertical="center" wrapText="1"/>
    </xf>
    <xf numFmtId="0" fontId="69" fillId="2" borderId="37" xfId="0" applyNumberFormat="1" applyFont="1" applyFill="1" applyBorder="1" applyAlignment="1">
      <alignment horizontal="center" vertical="center" wrapText="1"/>
    </xf>
    <xf numFmtId="0" fontId="65" fillId="2" borderId="9" xfId="0" applyNumberFormat="1" applyFont="1" applyFill="1" applyBorder="1" applyAlignment="1">
      <alignment horizontal="center" vertical="center"/>
    </xf>
    <xf numFmtId="0" fontId="68" fillId="2" borderId="12" xfId="0" applyNumberFormat="1" applyFont="1" applyFill="1" applyBorder="1" applyAlignment="1">
      <alignment horizontal="center" vertical="center"/>
    </xf>
    <xf numFmtId="0" fontId="74" fillId="2" borderId="15" xfId="0" applyNumberFormat="1" applyFont="1" applyFill="1" applyBorder="1" applyAlignment="1">
      <alignment horizontal="center" vertical="center"/>
    </xf>
    <xf numFmtId="49" fontId="67" fillId="2" borderId="10" xfId="0" applyNumberFormat="1" applyFont="1" applyFill="1" applyBorder="1" applyAlignment="1">
      <alignment horizontal="center" vertical="center"/>
    </xf>
    <xf numFmtId="49" fontId="70" fillId="2" borderId="13" xfId="0" applyNumberFormat="1" applyFont="1" applyFill="1" applyBorder="1" applyAlignment="1">
      <alignment horizontal="center" vertical="center"/>
    </xf>
    <xf numFmtId="49" fontId="106" fillId="2" borderId="1" xfId="0" applyNumberFormat="1" applyFont="1" applyFill="1" applyBorder="1" applyAlignment="1">
      <alignment horizontal="right"/>
    </xf>
    <xf numFmtId="0" fontId="109" fillId="2" borderId="3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/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ru-RU"/>
              <a:t>А.А. Пудеян</a:t>
            </a:r>
            <a:endParaRPr/>
          </a:p>
        </xdr:txBody>
      </xdr:sp>
      <xdr:sp macro="" textlink="">
        <xdr:nvSpPr>
          <xdr:cNvPr id="8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/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/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/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/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/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/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/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/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/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/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/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/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/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/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ru-RU"/>
              <a:t>А.А. Пудеян</a:t>
            </a:r>
            <a:endParaRPr/>
          </a:p>
        </xdr:txBody>
      </xdr:sp>
      <xdr:sp macro="" textlink="">
        <xdr:nvSpPr>
          <xdr:cNvPr id="24" name="Shape 1"/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/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showGridLines="0" topLeftCell="A67" workbookViewId="0">
      <selection activeCell="B7" sqref="B7:D7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5"/>
      <c r="B1" s="105"/>
      <c r="C1" s="105"/>
      <c r="D1" s="105"/>
      <c r="E1" s="1"/>
      <c r="F1" s="2"/>
    </row>
    <row r="2" spans="1:6" ht="15" x14ac:dyDescent="0.25">
      <c r="A2" s="105" t="s">
        <v>1</v>
      </c>
      <c r="B2" s="105"/>
      <c r="C2" s="105"/>
      <c r="D2" s="105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6" t="s">
        <v>345</v>
      </c>
      <c r="B4" s="107"/>
      <c r="C4" s="107"/>
      <c r="D4" s="107"/>
      <c r="E4" s="8" t="s">
        <v>5</v>
      </c>
      <c r="F4" s="9" t="s">
        <v>6</v>
      </c>
    </row>
    <row r="5" spans="1:6" ht="15" x14ac:dyDescent="0.25">
      <c r="A5" s="10"/>
      <c r="B5" s="10"/>
      <c r="C5" s="10"/>
      <c r="D5" s="10"/>
      <c r="E5" s="8" t="s">
        <v>7</v>
      </c>
      <c r="F5" s="11" t="s">
        <v>17</v>
      </c>
    </row>
    <row r="6" spans="1:6" ht="15" x14ac:dyDescent="0.25">
      <c r="A6" s="12" t="s">
        <v>8</v>
      </c>
      <c r="B6" s="108" t="s">
        <v>13</v>
      </c>
      <c r="C6" s="109"/>
      <c r="D6" s="109"/>
      <c r="E6" s="8" t="s">
        <v>9</v>
      </c>
      <c r="F6" s="11" t="s">
        <v>18</v>
      </c>
    </row>
    <row r="7" spans="1:6" ht="15" x14ac:dyDescent="0.25">
      <c r="A7" s="12" t="s">
        <v>10</v>
      </c>
      <c r="B7" s="110" t="s">
        <v>14</v>
      </c>
      <c r="C7" s="110"/>
      <c r="D7" s="110"/>
      <c r="E7" s="8" t="s">
        <v>11</v>
      </c>
      <c r="F7" s="13" t="s">
        <v>19</v>
      </c>
    </row>
    <row r="8" spans="1:6" ht="15" x14ac:dyDescent="0.25">
      <c r="A8" s="12" t="s">
        <v>15</v>
      </c>
      <c r="B8" s="12"/>
      <c r="C8" s="12"/>
      <c r="D8" s="14"/>
      <c r="E8" s="8"/>
      <c r="F8" s="15"/>
    </row>
    <row r="9" spans="1:6" ht="15" x14ac:dyDescent="0.25">
      <c r="A9" s="12" t="s">
        <v>16</v>
      </c>
      <c r="B9" s="12"/>
      <c r="C9" s="16"/>
      <c r="D9" s="14"/>
      <c r="E9" s="8" t="s">
        <v>0</v>
      </c>
      <c r="F9" s="17" t="s">
        <v>12</v>
      </c>
    </row>
    <row r="10" spans="1:6" ht="20.25" customHeight="1" x14ac:dyDescent="0.25">
      <c r="A10" s="117" t="s">
        <v>20</v>
      </c>
      <c r="B10" s="117"/>
      <c r="C10" s="117"/>
      <c r="D10" s="117"/>
      <c r="E10" s="18"/>
      <c r="F10" s="19"/>
    </row>
    <row r="11" spans="1:6" ht="4.1500000000000004" customHeight="1" x14ac:dyDescent="0.25">
      <c r="A11" s="121" t="s">
        <v>21</v>
      </c>
      <c r="B11" s="118" t="s">
        <v>22</v>
      </c>
      <c r="C11" s="118" t="s">
        <v>23</v>
      </c>
      <c r="D11" s="114" t="s">
        <v>24</v>
      </c>
      <c r="E11" s="114" t="s">
        <v>25</v>
      </c>
      <c r="F11" s="111" t="s">
        <v>26</v>
      </c>
    </row>
    <row r="12" spans="1:6" ht="3.6" customHeight="1" x14ac:dyDescent="0.25">
      <c r="A12" s="122"/>
      <c r="B12" s="119"/>
      <c r="C12" s="119"/>
      <c r="D12" s="115"/>
      <c r="E12" s="115"/>
      <c r="F12" s="112"/>
    </row>
    <row r="13" spans="1:6" ht="3" customHeight="1" x14ac:dyDescent="0.25">
      <c r="A13" s="122"/>
      <c r="B13" s="119"/>
      <c r="C13" s="119"/>
      <c r="D13" s="115"/>
      <c r="E13" s="115"/>
      <c r="F13" s="112"/>
    </row>
    <row r="14" spans="1:6" ht="3" customHeight="1" x14ac:dyDescent="0.25">
      <c r="A14" s="122"/>
      <c r="B14" s="119"/>
      <c r="C14" s="119"/>
      <c r="D14" s="115"/>
      <c r="E14" s="115"/>
      <c r="F14" s="112"/>
    </row>
    <row r="15" spans="1:6" ht="3" customHeight="1" x14ac:dyDescent="0.25">
      <c r="A15" s="122"/>
      <c r="B15" s="119"/>
      <c r="C15" s="119"/>
      <c r="D15" s="115"/>
      <c r="E15" s="115"/>
      <c r="F15" s="112"/>
    </row>
    <row r="16" spans="1:6" ht="3" customHeight="1" x14ac:dyDescent="0.25">
      <c r="A16" s="122"/>
      <c r="B16" s="119"/>
      <c r="C16" s="119"/>
      <c r="D16" s="115"/>
      <c r="E16" s="115"/>
      <c r="F16" s="112"/>
    </row>
    <row r="17" spans="1:6" ht="23.45" customHeight="1" x14ac:dyDescent="0.25">
      <c r="A17" s="123"/>
      <c r="B17" s="120"/>
      <c r="C17" s="120"/>
      <c r="D17" s="116"/>
      <c r="E17" s="116"/>
      <c r="F17" s="113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27</v>
      </c>
      <c r="E18" s="24" t="s">
        <v>28</v>
      </c>
      <c r="F18" s="25" t="s">
        <v>29</v>
      </c>
    </row>
    <row r="19" spans="1:6" ht="15" x14ac:dyDescent="0.25">
      <c r="A19" s="26" t="s">
        <v>30</v>
      </c>
      <c r="B19" s="27" t="s">
        <v>31</v>
      </c>
      <c r="C19" s="28" t="s">
        <v>32</v>
      </c>
      <c r="D19" s="29">
        <v>35230476.969999999</v>
      </c>
      <c r="E19" s="30">
        <v>18672432.989999998</v>
      </c>
      <c r="F19" s="29">
        <f>IF(OR(D19="-",IF(E19="-",0,E19)&gt;=IF(D19="-",0,D19)),"-",IF(D19="-",0,D19)-IF(E19="-",0,E19))</f>
        <v>16558043.98</v>
      </c>
    </row>
    <row r="20" spans="1:6" ht="15" x14ac:dyDescent="0.25">
      <c r="A20" s="31" t="s">
        <v>33</v>
      </c>
      <c r="B20" s="32"/>
      <c r="C20" s="33"/>
      <c r="D20" s="34"/>
      <c r="E20" s="34"/>
      <c r="F20" s="35"/>
    </row>
    <row r="21" spans="1:6" ht="15" x14ac:dyDescent="0.25">
      <c r="A21" s="36" t="s">
        <v>34</v>
      </c>
      <c r="B21" s="37" t="s">
        <v>31</v>
      </c>
      <c r="C21" s="38" t="s">
        <v>35</v>
      </c>
      <c r="D21" s="39">
        <v>15906376.970000001</v>
      </c>
      <c r="E21" s="39">
        <v>3030596.63</v>
      </c>
      <c r="F21" s="40">
        <f t="shared" ref="F21:F52" si="0">IF(OR(D21="-",IF(E21="-",0,E21)&gt;=IF(D21="-",0,D21)),"-",IF(D21="-",0,D21)-IF(E21="-",0,E21))</f>
        <v>12875780.34</v>
      </c>
    </row>
    <row r="22" spans="1:6" ht="15" x14ac:dyDescent="0.25">
      <c r="A22" s="36" t="s">
        <v>36</v>
      </c>
      <c r="B22" s="37" t="s">
        <v>31</v>
      </c>
      <c r="C22" s="38" t="s">
        <v>37</v>
      </c>
      <c r="D22" s="39">
        <v>1600000</v>
      </c>
      <c r="E22" s="39">
        <v>708098.67</v>
      </c>
      <c r="F22" s="40">
        <f t="shared" si="0"/>
        <v>891901.33</v>
      </c>
    </row>
    <row r="23" spans="1:6" ht="15" x14ac:dyDescent="0.25">
      <c r="A23" s="36" t="s">
        <v>38</v>
      </c>
      <c r="B23" s="37" t="s">
        <v>31</v>
      </c>
      <c r="C23" s="38" t="s">
        <v>39</v>
      </c>
      <c r="D23" s="39">
        <v>1600000</v>
      </c>
      <c r="E23" s="39">
        <v>708098.67</v>
      </c>
      <c r="F23" s="40">
        <f t="shared" si="0"/>
        <v>891901.33</v>
      </c>
    </row>
    <row r="24" spans="1:6" ht="159.94999999999999" customHeight="1" x14ac:dyDescent="0.25">
      <c r="A24" s="41" t="s">
        <v>40</v>
      </c>
      <c r="B24" s="37" t="s">
        <v>31</v>
      </c>
      <c r="C24" s="38" t="s">
        <v>41</v>
      </c>
      <c r="D24" s="39">
        <v>1600000</v>
      </c>
      <c r="E24" s="39">
        <v>691184.88</v>
      </c>
      <c r="F24" s="40">
        <f t="shared" si="0"/>
        <v>908815.12</v>
      </c>
    </row>
    <row r="25" spans="1:6" ht="188.1" customHeight="1" x14ac:dyDescent="0.25">
      <c r="A25" s="41" t="s">
        <v>42</v>
      </c>
      <c r="B25" s="37" t="s">
        <v>31</v>
      </c>
      <c r="C25" s="38" t="s">
        <v>43</v>
      </c>
      <c r="D25" s="39">
        <v>1600000</v>
      </c>
      <c r="E25" s="39">
        <v>691184.88</v>
      </c>
      <c r="F25" s="40">
        <f t="shared" si="0"/>
        <v>908815.12</v>
      </c>
    </row>
    <row r="26" spans="1:6" ht="122.25" customHeight="1" x14ac:dyDescent="0.25">
      <c r="A26" s="41" t="s">
        <v>44</v>
      </c>
      <c r="B26" s="37" t="s">
        <v>31</v>
      </c>
      <c r="C26" s="38" t="s">
        <v>45</v>
      </c>
      <c r="D26" s="39" t="s">
        <v>46</v>
      </c>
      <c r="E26" s="39">
        <v>251.84</v>
      </c>
      <c r="F26" s="40" t="str">
        <f t="shared" si="0"/>
        <v>-</v>
      </c>
    </row>
    <row r="27" spans="1:6" ht="141" customHeight="1" x14ac:dyDescent="0.25">
      <c r="A27" s="41" t="s">
        <v>47</v>
      </c>
      <c r="B27" s="37" t="s">
        <v>31</v>
      </c>
      <c r="C27" s="38" t="s">
        <v>48</v>
      </c>
      <c r="D27" s="39" t="s">
        <v>46</v>
      </c>
      <c r="E27" s="39">
        <v>251.84</v>
      </c>
      <c r="F27" s="40" t="str">
        <f t="shared" si="0"/>
        <v>-</v>
      </c>
    </row>
    <row r="28" spans="1:6" ht="103.35" customHeight="1" x14ac:dyDescent="0.25">
      <c r="A28" s="41" t="s">
        <v>49</v>
      </c>
      <c r="B28" s="37" t="s">
        <v>31</v>
      </c>
      <c r="C28" s="38" t="s">
        <v>50</v>
      </c>
      <c r="D28" s="39" t="s">
        <v>46</v>
      </c>
      <c r="E28" s="39">
        <v>4210.91</v>
      </c>
      <c r="F28" s="40" t="str">
        <f t="shared" si="0"/>
        <v>-</v>
      </c>
    </row>
    <row r="29" spans="1:6" ht="131.65" customHeight="1" x14ac:dyDescent="0.25">
      <c r="A29" s="41" t="s">
        <v>51</v>
      </c>
      <c r="B29" s="37" t="s">
        <v>31</v>
      </c>
      <c r="C29" s="38" t="s">
        <v>52</v>
      </c>
      <c r="D29" s="39" t="s">
        <v>46</v>
      </c>
      <c r="E29" s="39">
        <v>4106.91</v>
      </c>
      <c r="F29" s="40" t="str">
        <f t="shared" si="0"/>
        <v>-</v>
      </c>
    </row>
    <row r="30" spans="1:6" ht="122.25" customHeight="1" x14ac:dyDescent="0.25">
      <c r="A30" s="41" t="s">
        <v>53</v>
      </c>
      <c r="B30" s="37" t="s">
        <v>31</v>
      </c>
      <c r="C30" s="38" t="s">
        <v>54</v>
      </c>
      <c r="D30" s="39" t="s">
        <v>46</v>
      </c>
      <c r="E30" s="39">
        <v>104</v>
      </c>
      <c r="F30" s="40" t="str">
        <f t="shared" si="0"/>
        <v>-</v>
      </c>
    </row>
    <row r="31" spans="1:6" ht="84.6" customHeight="1" x14ac:dyDescent="0.25">
      <c r="A31" s="41" t="s">
        <v>55</v>
      </c>
      <c r="B31" s="37" t="s">
        <v>31</v>
      </c>
      <c r="C31" s="38" t="s">
        <v>56</v>
      </c>
      <c r="D31" s="39" t="s">
        <v>46</v>
      </c>
      <c r="E31" s="39">
        <v>12451.04</v>
      </c>
      <c r="F31" s="40" t="str">
        <f t="shared" si="0"/>
        <v>-</v>
      </c>
    </row>
    <row r="32" spans="1:6" ht="56.45" customHeight="1" x14ac:dyDescent="0.25">
      <c r="A32" s="41" t="s">
        <v>57</v>
      </c>
      <c r="B32" s="37" t="s">
        <v>31</v>
      </c>
      <c r="C32" s="38" t="s">
        <v>58</v>
      </c>
      <c r="D32" s="39" t="s">
        <v>46</v>
      </c>
      <c r="E32" s="39">
        <v>12451.04</v>
      </c>
      <c r="F32" s="40" t="str">
        <f t="shared" si="0"/>
        <v>-</v>
      </c>
    </row>
    <row r="33" spans="1:6" ht="15" x14ac:dyDescent="0.25">
      <c r="A33" s="36" t="s">
        <v>59</v>
      </c>
      <c r="B33" s="37" t="s">
        <v>31</v>
      </c>
      <c r="C33" s="38" t="s">
        <v>60</v>
      </c>
      <c r="D33" s="39">
        <v>100000</v>
      </c>
      <c r="E33" s="39">
        <v>388092</v>
      </c>
      <c r="F33" s="40" t="str">
        <f t="shared" si="0"/>
        <v>-</v>
      </c>
    </row>
    <row r="34" spans="1:6" ht="15" x14ac:dyDescent="0.25">
      <c r="A34" s="36" t="s">
        <v>61</v>
      </c>
      <c r="B34" s="37" t="s">
        <v>31</v>
      </c>
      <c r="C34" s="38" t="s">
        <v>62</v>
      </c>
      <c r="D34" s="39">
        <v>100000</v>
      </c>
      <c r="E34" s="39">
        <v>388092</v>
      </c>
      <c r="F34" s="40" t="str">
        <f t="shared" si="0"/>
        <v>-</v>
      </c>
    </row>
    <row r="35" spans="1:6" ht="15" x14ac:dyDescent="0.25">
      <c r="A35" s="36" t="s">
        <v>61</v>
      </c>
      <c r="B35" s="37" t="s">
        <v>31</v>
      </c>
      <c r="C35" s="38" t="s">
        <v>63</v>
      </c>
      <c r="D35" s="39">
        <v>100000</v>
      </c>
      <c r="E35" s="39">
        <v>388092</v>
      </c>
      <c r="F35" s="40" t="str">
        <f t="shared" si="0"/>
        <v>-</v>
      </c>
    </row>
    <row r="36" spans="1:6" ht="37.700000000000003" customHeight="1" x14ac:dyDescent="0.25">
      <c r="A36" s="36" t="s">
        <v>64</v>
      </c>
      <c r="B36" s="37" t="s">
        <v>31</v>
      </c>
      <c r="C36" s="38" t="s">
        <v>65</v>
      </c>
      <c r="D36" s="39">
        <v>100000</v>
      </c>
      <c r="E36" s="39">
        <v>388092</v>
      </c>
      <c r="F36" s="40" t="str">
        <f t="shared" si="0"/>
        <v>-</v>
      </c>
    </row>
    <row r="37" spans="1:6" ht="15" x14ac:dyDescent="0.25">
      <c r="A37" s="36" t="s">
        <v>66</v>
      </c>
      <c r="B37" s="37" t="s">
        <v>31</v>
      </c>
      <c r="C37" s="38" t="s">
        <v>67</v>
      </c>
      <c r="D37" s="39">
        <v>4938000</v>
      </c>
      <c r="E37" s="39">
        <v>1887282.37</v>
      </c>
      <c r="F37" s="40">
        <f t="shared" si="0"/>
        <v>3050717.63</v>
      </c>
    </row>
    <row r="38" spans="1:6" ht="15" x14ac:dyDescent="0.25">
      <c r="A38" s="36" t="s">
        <v>68</v>
      </c>
      <c r="B38" s="37" t="s">
        <v>31</v>
      </c>
      <c r="C38" s="38" t="s">
        <v>69</v>
      </c>
      <c r="D38" s="39">
        <v>450000</v>
      </c>
      <c r="E38" s="39">
        <v>57911.39</v>
      </c>
      <c r="F38" s="40">
        <f t="shared" si="0"/>
        <v>392088.61</v>
      </c>
    </row>
    <row r="39" spans="1:6" ht="28.15" customHeight="1" x14ac:dyDescent="0.25">
      <c r="A39" s="36" t="s">
        <v>70</v>
      </c>
      <c r="B39" s="37" t="s">
        <v>31</v>
      </c>
      <c r="C39" s="38" t="s">
        <v>71</v>
      </c>
      <c r="D39" s="39">
        <v>450000</v>
      </c>
      <c r="E39" s="39">
        <v>57911.39</v>
      </c>
      <c r="F39" s="40">
        <f t="shared" si="0"/>
        <v>392088.61</v>
      </c>
    </row>
    <row r="40" spans="1:6" ht="56.45" customHeight="1" x14ac:dyDescent="0.25">
      <c r="A40" s="36" t="s">
        <v>72</v>
      </c>
      <c r="B40" s="37" t="s">
        <v>31</v>
      </c>
      <c r="C40" s="38" t="s">
        <v>73</v>
      </c>
      <c r="D40" s="39">
        <v>450000</v>
      </c>
      <c r="E40" s="39">
        <v>57911.39</v>
      </c>
      <c r="F40" s="40">
        <f t="shared" si="0"/>
        <v>392088.61</v>
      </c>
    </row>
    <row r="41" spans="1:6" ht="15" x14ac:dyDescent="0.25">
      <c r="A41" s="36" t="s">
        <v>74</v>
      </c>
      <c r="B41" s="37" t="s">
        <v>31</v>
      </c>
      <c r="C41" s="38" t="s">
        <v>75</v>
      </c>
      <c r="D41" s="39">
        <v>4488000</v>
      </c>
      <c r="E41" s="39">
        <v>1829370.98</v>
      </c>
      <c r="F41" s="40">
        <f t="shared" si="0"/>
        <v>2658629.02</v>
      </c>
    </row>
    <row r="42" spans="1:6" ht="15" x14ac:dyDescent="0.25">
      <c r="A42" s="36" t="s">
        <v>76</v>
      </c>
      <c r="B42" s="37" t="s">
        <v>31</v>
      </c>
      <c r="C42" s="38" t="s">
        <v>77</v>
      </c>
      <c r="D42" s="39">
        <v>3088000</v>
      </c>
      <c r="E42" s="39">
        <v>1687330.56</v>
      </c>
      <c r="F42" s="40">
        <f t="shared" si="0"/>
        <v>1400669.44</v>
      </c>
    </row>
    <row r="43" spans="1:6" ht="28.15" customHeight="1" x14ac:dyDescent="0.25">
      <c r="A43" s="36" t="s">
        <v>78</v>
      </c>
      <c r="B43" s="37" t="s">
        <v>31</v>
      </c>
      <c r="C43" s="38" t="s">
        <v>79</v>
      </c>
      <c r="D43" s="39">
        <v>3088000</v>
      </c>
      <c r="E43" s="39">
        <v>1687330.56</v>
      </c>
      <c r="F43" s="40">
        <f t="shared" si="0"/>
        <v>1400669.44</v>
      </c>
    </row>
    <row r="44" spans="1:6" ht="15" x14ac:dyDescent="0.25">
      <c r="A44" s="36" t="s">
        <v>80</v>
      </c>
      <c r="B44" s="37" t="s">
        <v>31</v>
      </c>
      <c r="C44" s="38" t="s">
        <v>81</v>
      </c>
      <c r="D44" s="39">
        <v>1400000</v>
      </c>
      <c r="E44" s="39">
        <v>142040.42000000001</v>
      </c>
      <c r="F44" s="40">
        <f t="shared" si="0"/>
        <v>1257959.58</v>
      </c>
    </row>
    <row r="45" spans="1:6" ht="28.15" customHeight="1" x14ac:dyDescent="0.25">
      <c r="A45" s="36" t="s">
        <v>82</v>
      </c>
      <c r="B45" s="37" t="s">
        <v>31</v>
      </c>
      <c r="C45" s="38" t="s">
        <v>83</v>
      </c>
      <c r="D45" s="39">
        <v>1400000</v>
      </c>
      <c r="E45" s="39">
        <v>142040.42000000001</v>
      </c>
      <c r="F45" s="40">
        <f t="shared" si="0"/>
        <v>1257959.58</v>
      </c>
    </row>
    <row r="46" spans="1:6" ht="28.15" customHeight="1" x14ac:dyDescent="0.25">
      <c r="A46" s="36" t="s">
        <v>84</v>
      </c>
      <c r="B46" s="37" t="s">
        <v>31</v>
      </c>
      <c r="C46" s="38" t="s">
        <v>85</v>
      </c>
      <c r="D46" s="39">
        <v>1100</v>
      </c>
      <c r="E46" s="39">
        <v>527</v>
      </c>
      <c r="F46" s="40">
        <f t="shared" si="0"/>
        <v>573</v>
      </c>
    </row>
    <row r="47" spans="1:6" ht="65.849999999999994" customHeight="1" x14ac:dyDescent="0.25">
      <c r="A47" s="41" t="s">
        <v>86</v>
      </c>
      <c r="B47" s="37" t="s">
        <v>31</v>
      </c>
      <c r="C47" s="38" t="s">
        <v>87</v>
      </c>
      <c r="D47" s="39">
        <v>1100</v>
      </c>
      <c r="E47" s="39">
        <v>527</v>
      </c>
      <c r="F47" s="40">
        <f t="shared" si="0"/>
        <v>573</v>
      </c>
    </row>
    <row r="48" spans="1:6" ht="56.45" customHeight="1" x14ac:dyDescent="0.25">
      <c r="A48" s="41" t="s">
        <v>88</v>
      </c>
      <c r="B48" s="37" t="s">
        <v>31</v>
      </c>
      <c r="C48" s="38" t="s">
        <v>89</v>
      </c>
      <c r="D48" s="39">
        <v>1100</v>
      </c>
      <c r="E48" s="39">
        <v>527</v>
      </c>
      <c r="F48" s="40">
        <f t="shared" si="0"/>
        <v>573</v>
      </c>
    </row>
    <row r="49" spans="1:6" ht="56.45" customHeight="1" x14ac:dyDescent="0.25">
      <c r="A49" s="36" t="s">
        <v>90</v>
      </c>
      <c r="B49" s="37" t="s">
        <v>31</v>
      </c>
      <c r="C49" s="38" t="s">
        <v>91</v>
      </c>
      <c r="D49" s="39">
        <v>1100</v>
      </c>
      <c r="E49" s="39">
        <v>527</v>
      </c>
      <c r="F49" s="40">
        <f t="shared" si="0"/>
        <v>573</v>
      </c>
    </row>
    <row r="50" spans="1:6" ht="18.75" customHeight="1" x14ac:dyDescent="0.25">
      <c r="A50" s="36" t="s">
        <v>92</v>
      </c>
      <c r="B50" s="37" t="s">
        <v>31</v>
      </c>
      <c r="C50" s="38" t="s">
        <v>93</v>
      </c>
      <c r="D50" s="39">
        <v>60000</v>
      </c>
      <c r="E50" s="39">
        <v>23318.62</v>
      </c>
      <c r="F50" s="40">
        <f t="shared" si="0"/>
        <v>36681.380000000005</v>
      </c>
    </row>
    <row r="51" spans="1:6" ht="15" x14ac:dyDescent="0.25">
      <c r="A51" s="36" t="s">
        <v>94</v>
      </c>
      <c r="B51" s="37" t="s">
        <v>31</v>
      </c>
      <c r="C51" s="38" t="s">
        <v>95</v>
      </c>
      <c r="D51" s="39">
        <v>30000</v>
      </c>
      <c r="E51" s="39">
        <v>13268.7</v>
      </c>
      <c r="F51" s="40">
        <f t="shared" si="0"/>
        <v>16731.3</v>
      </c>
    </row>
    <row r="52" spans="1:6" ht="15" x14ac:dyDescent="0.25">
      <c r="A52" s="36" t="s">
        <v>96</v>
      </c>
      <c r="B52" s="37" t="s">
        <v>31</v>
      </c>
      <c r="C52" s="38" t="s">
        <v>97</v>
      </c>
      <c r="D52" s="39">
        <v>30000</v>
      </c>
      <c r="E52" s="39">
        <v>13268.7</v>
      </c>
      <c r="F52" s="40">
        <f t="shared" si="0"/>
        <v>16731.3</v>
      </c>
    </row>
    <row r="53" spans="1:6" ht="18.75" customHeight="1" x14ac:dyDescent="0.25">
      <c r="A53" s="36" t="s">
        <v>98</v>
      </c>
      <c r="B53" s="37" t="s">
        <v>31</v>
      </c>
      <c r="C53" s="38" t="s">
        <v>99</v>
      </c>
      <c r="D53" s="39">
        <v>30000</v>
      </c>
      <c r="E53" s="39">
        <v>13268.7</v>
      </c>
      <c r="F53" s="40">
        <f t="shared" ref="F53:F84" si="1">IF(OR(D53="-",IF(E53="-",0,E53)&gt;=IF(D53="-",0,D53)),"-",IF(D53="-",0,D53)-IF(E53="-",0,E53))</f>
        <v>16731.3</v>
      </c>
    </row>
    <row r="54" spans="1:6" ht="15" x14ac:dyDescent="0.25">
      <c r="A54" s="36" t="s">
        <v>100</v>
      </c>
      <c r="B54" s="37" t="s">
        <v>31</v>
      </c>
      <c r="C54" s="38" t="s">
        <v>101</v>
      </c>
      <c r="D54" s="39">
        <v>30000</v>
      </c>
      <c r="E54" s="39">
        <v>10049.92</v>
      </c>
      <c r="F54" s="40">
        <f t="shared" si="1"/>
        <v>19950.080000000002</v>
      </c>
    </row>
    <row r="55" spans="1:6" ht="15" x14ac:dyDescent="0.25">
      <c r="A55" s="36" t="s">
        <v>102</v>
      </c>
      <c r="B55" s="37" t="s">
        <v>31</v>
      </c>
      <c r="C55" s="38" t="s">
        <v>103</v>
      </c>
      <c r="D55" s="39">
        <v>30000</v>
      </c>
      <c r="E55" s="39">
        <v>10049.92</v>
      </c>
      <c r="F55" s="40">
        <f t="shared" si="1"/>
        <v>19950.080000000002</v>
      </c>
    </row>
    <row r="56" spans="1:6" ht="18.75" customHeight="1" x14ac:dyDescent="0.25">
      <c r="A56" s="36" t="s">
        <v>104</v>
      </c>
      <c r="B56" s="37" t="s">
        <v>31</v>
      </c>
      <c r="C56" s="38" t="s">
        <v>105</v>
      </c>
      <c r="D56" s="39">
        <v>30000</v>
      </c>
      <c r="E56" s="39">
        <v>10049.92</v>
      </c>
      <c r="F56" s="40">
        <f t="shared" si="1"/>
        <v>19950.080000000002</v>
      </c>
    </row>
    <row r="57" spans="1:6" ht="18.75" customHeight="1" x14ac:dyDescent="0.25">
      <c r="A57" s="36" t="s">
        <v>106</v>
      </c>
      <c r="B57" s="37" t="s">
        <v>31</v>
      </c>
      <c r="C57" s="38" t="s">
        <v>107</v>
      </c>
      <c r="D57" s="39">
        <v>9207276.9700000007</v>
      </c>
      <c r="E57" s="39" t="s">
        <v>46</v>
      </c>
      <c r="F57" s="40">
        <f t="shared" si="1"/>
        <v>9207276.9700000007</v>
      </c>
    </row>
    <row r="58" spans="1:6" ht="18.75" customHeight="1" x14ac:dyDescent="0.25">
      <c r="A58" s="36" t="s">
        <v>108</v>
      </c>
      <c r="B58" s="37" t="s">
        <v>31</v>
      </c>
      <c r="C58" s="38" t="s">
        <v>109</v>
      </c>
      <c r="D58" s="39">
        <v>9207276.9700000007</v>
      </c>
      <c r="E58" s="39" t="s">
        <v>46</v>
      </c>
      <c r="F58" s="40">
        <f t="shared" si="1"/>
        <v>9207276.9700000007</v>
      </c>
    </row>
    <row r="59" spans="1:6" ht="37.700000000000003" customHeight="1" x14ac:dyDescent="0.25">
      <c r="A59" s="36" t="s">
        <v>110</v>
      </c>
      <c r="B59" s="37" t="s">
        <v>31</v>
      </c>
      <c r="C59" s="38" t="s">
        <v>111</v>
      </c>
      <c r="D59" s="39">
        <v>9207276.9700000007</v>
      </c>
      <c r="E59" s="39" t="s">
        <v>46</v>
      </c>
      <c r="F59" s="40">
        <f t="shared" si="1"/>
        <v>9207276.9700000007</v>
      </c>
    </row>
    <row r="60" spans="1:6" ht="37.700000000000003" customHeight="1" x14ac:dyDescent="0.25">
      <c r="A60" s="36" t="s">
        <v>112</v>
      </c>
      <c r="B60" s="37" t="s">
        <v>31</v>
      </c>
      <c r="C60" s="38" t="s">
        <v>113</v>
      </c>
      <c r="D60" s="39">
        <v>9207276.9700000007</v>
      </c>
      <c r="E60" s="39" t="s">
        <v>46</v>
      </c>
      <c r="F60" s="40">
        <f t="shared" si="1"/>
        <v>9207276.9700000007</v>
      </c>
    </row>
    <row r="61" spans="1:6" ht="15" x14ac:dyDescent="0.25">
      <c r="A61" s="36" t="s">
        <v>114</v>
      </c>
      <c r="B61" s="37" t="s">
        <v>31</v>
      </c>
      <c r="C61" s="38" t="s">
        <v>115</v>
      </c>
      <c r="D61" s="39" t="s">
        <v>46</v>
      </c>
      <c r="E61" s="39">
        <v>21094.87</v>
      </c>
      <c r="F61" s="40" t="str">
        <f t="shared" si="1"/>
        <v>-</v>
      </c>
    </row>
    <row r="62" spans="1:6" ht="28.15" customHeight="1" x14ac:dyDescent="0.25">
      <c r="A62" s="36" t="s">
        <v>116</v>
      </c>
      <c r="B62" s="37" t="s">
        <v>31</v>
      </c>
      <c r="C62" s="38" t="s">
        <v>117</v>
      </c>
      <c r="D62" s="39" t="s">
        <v>46</v>
      </c>
      <c r="E62" s="39">
        <v>3000</v>
      </c>
      <c r="F62" s="40" t="str">
        <f t="shared" si="1"/>
        <v>-</v>
      </c>
    </row>
    <row r="63" spans="1:6" ht="37.700000000000003" customHeight="1" x14ac:dyDescent="0.25">
      <c r="A63" s="36" t="s">
        <v>118</v>
      </c>
      <c r="B63" s="37" t="s">
        <v>31</v>
      </c>
      <c r="C63" s="38" t="s">
        <v>119</v>
      </c>
      <c r="D63" s="39" t="s">
        <v>46</v>
      </c>
      <c r="E63" s="39">
        <v>3000</v>
      </c>
      <c r="F63" s="40" t="str">
        <f t="shared" si="1"/>
        <v>-</v>
      </c>
    </row>
    <row r="64" spans="1:6" ht="75.2" customHeight="1" x14ac:dyDescent="0.25">
      <c r="A64" s="41" t="s">
        <v>120</v>
      </c>
      <c r="B64" s="37" t="s">
        <v>31</v>
      </c>
      <c r="C64" s="38" t="s">
        <v>121</v>
      </c>
      <c r="D64" s="39" t="s">
        <v>46</v>
      </c>
      <c r="E64" s="39">
        <v>18094.87</v>
      </c>
      <c r="F64" s="40" t="str">
        <f t="shared" si="1"/>
        <v>-</v>
      </c>
    </row>
    <row r="65" spans="1:6" ht="37.700000000000003" customHeight="1" x14ac:dyDescent="0.25">
      <c r="A65" s="36" t="s">
        <v>122</v>
      </c>
      <c r="B65" s="37" t="s">
        <v>31</v>
      </c>
      <c r="C65" s="38" t="s">
        <v>123</v>
      </c>
      <c r="D65" s="39" t="s">
        <v>46</v>
      </c>
      <c r="E65" s="39">
        <v>18094.87</v>
      </c>
      <c r="F65" s="40" t="str">
        <f t="shared" si="1"/>
        <v>-</v>
      </c>
    </row>
    <row r="66" spans="1:6" ht="56.45" customHeight="1" x14ac:dyDescent="0.25">
      <c r="A66" s="36" t="s">
        <v>124</v>
      </c>
      <c r="B66" s="37" t="s">
        <v>31</v>
      </c>
      <c r="C66" s="38" t="s">
        <v>125</v>
      </c>
      <c r="D66" s="39" t="s">
        <v>46</v>
      </c>
      <c r="E66" s="39">
        <v>18094.87</v>
      </c>
      <c r="F66" s="40" t="str">
        <f t="shared" si="1"/>
        <v>-</v>
      </c>
    </row>
    <row r="67" spans="1:6" ht="15" x14ac:dyDescent="0.25">
      <c r="A67" s="36" t="s">
        <v>126</v>
      </c>
      <c r="B67" s="37" t="s">
        <v>31</v>
      </c>
      <c r="C67" s="38" t="s">
        <v>127</v>
      </c>
      <c r="D67" s="39" t="s">
        <v>46</v>
      </c>
      <c r="E67" s="39">
        <v>2183.1</v>
      </c>
      <c r="F67" s="40" t="str">
        <f t="shared" si="1"/>
        <v>-</v>
      </c>
    </row>
    <row r="68" spans="1:6" ht="15" x14ac:dyDescent="0.25">
      <c r="A68" s="36" t="s">
        <v>128</v>
      </c>
      <c r="B68" s="37" t="s">
        <v>31</v>
      </c>
      <c r="C68" s="38" t="s">
        <v>129</v>
      </c>
      <c r="D68" s="39" t="s">
        <v>46</v>
      </c>
      <c r="E68" s="39">
        <v>2183.1</v>
      </c>
      <c r="F68" s="40" t="str">
        <f t="shared" si="1"/>
        <v>-</v>
      </c>
    </row>
    <row r="69" spans="1:6" ht="18.75" customHeight="1" x14ac:dyDescent="0.25">
      <c r="A69" s="36" t="s">
        <v>130</v>
      </c>
      <c r="B69" s="37" t="s">
        <v>31</v>
      </c>
      <c r="C69" s="38" t="s">
        <v>131</v>
      </c>
      <c r="D69" s="39" t="s">
        <v>46</v>
      </c>
      <c r="E69" s="39">
        <v>2183.1</v>
      </c>
      <c r="F69" s="40" t="str">
        <f t="shared" si="1"/>
        <v>-</v>
      </c>
    </row>
    <row r="70" spans="1:6" ht="15" x14ac:dyDescent="0.25">
      <c r="A70" s="36" t="s">
        <v>132</v>
      </c>
      <c r="B70" s="37" t="s">
        <v>31</v>
      </c>
      <c r="C70" s="38" t="s">
        <v>133</v>
      </c>
      <c r="D70" s="39">
        <v>19324100</v>
      </c>
      <c r="E70" s="39">
        <v>15641836.359999999</v>
      </c>
      <c r="F70" s="40">
        <f t="shared" si="1"/>
        <v>3682263.6400000006</v>
      </c>
    </row>
    <row r="71" spans="1:6" ht="28.15" customHeight="1" x14ac:dyDescent="0.25">
      <c r="A71" s="36" t="s">
        <v>134</v>
      </c>
      <c r="B71" s="37" t="s">
        <v>31</v>
      </c>
      <c r="C71" s="38" t="s">
        <v>135</v>
      </c>
      <c r="D71" s="39">
        <v>19324100</v>
      </c>
      <c r="E71" s="39">
        <v>15641836.359999999</v>
      </c>
      <c r="F71" s="40">
        <f t="shared" si="1"/>
        <v>3682263.6400000006</v>
      </c>
    </row>
    <row r="72" spans="1:6" ht="18.75" customHeight="1" x14ac:dyDescent="0.25">
      <c r="A72" s="36" t="s">
        <v>136</v>
      </c>
      <c r="B72" s="37" t="s">
        <v>31</v>
      </c>
      <c r="C72" s="38" t="s">
        <v>137</v>
      </c>
      <c r="D72" s="39">
        <v>11742200</v>
      </c>
      <c r="E72" s="39">
        <v>8762900</v>
      </c>
      <c r="F72" s="40">
        <f t="shared" si="1"/>
        <v>2979300</v>
      </c>
    </row>
    <row r="73" spans="1:6" ht="18.75" customHeight="1" x14ac:dyDescent="0.25">
      <c r="A73" s="36" t="s">
        <v>138</v>
      </c>
      <c r="B73" s="37" t="s">
        <v>31</v>
      </c>
      <c r="C73" s="38" t="s">
        <v>139</v>
      </c>
      <c r="D73" s="39">
        <v>491300</v>
      </c>
      <c r="E73" s="39">
        <v>246000</v>
      </c>
      <c r="F73" s="40">
        <f t="shared" si="1"/>
        <v>245300</v>
      </c>
    </row>
    <row r="74" spans="1:6" ht="18.75" customHeight="1" x14ac:dyDescent="0.25">
      <c r="A74" s="36" t="s">
        <v>140</v>
      </c>
      <c r="B74" s="37" t="s">
        <v>31</v>
      </c>
      <c r="C74" s="38" t="s">
        <v>141</v>
      </c>
      <c r="D74" s="39">
        <v>491300</v>
      </c>
      <c r="E74" s="39">
        <v>246000</v>
      </c>
      <c r="F74" s="40">
        <f t="shared" si="1"/>
        <v>245300</v>
      </c>
    </row>
    <row r="75" spans="1:6" ht="28.15" customHeight="1" x14ac:dyDescent="0.25">
      <c r="A75" s="36" t="s">
        <v>142</v>
      </c>
      <c r="B75" s="37" t="s">
        <v>31</v>
      </c>
      <c r="C75" s="38" t="s">
        <v>143</v>
      </c>
      <c r="D75" s="39">
        <v>11250900</v>
      </c>
      <c r="E75" s="39">
        <v>8516900</v>
      </c>
      <c r="F75" s="40">
        <f t="shared" si="1"/>
        <v>2734000</v>
      </c>
    </row>
    <row r="76" spans="1:6" ht="28.15" customHeight="1" x14ac:dyDescent="0.25">
      <c r="A76" s="36" t="s">
        <v>144</v>
      </c>
      <c r="B76" s="37" t="s">
        <v>31</v>
      </c>
      <c r="C76" s="38" t="s">
        <v>145</v>
      </c>
      <c r="D76" s="39">
        <v>11250900</v>
      </c>
      <c r="E76" s="39">
        <v>8516900</v>
      </c>
      <c r="F76" s="40">
        <f t="shared" si="1"/>
        <v>2734000</v>
      </c>
    </row>
    <row r="77" spans="1:6" ht="18.75" customHeight="1" x14ac:dyDescent="0.25">
      <c r="A77" s="36" t="s">
        <v>146</v>
      </c>
      <c r="B77" s="37" t="s">
        <v>31</v>
      </c>
      <c r="C77" s="38" t="s">
        <v>147</v>
      </c>
      <c r="D77" s="39">
        <v>554600</v>
      </c>
      <c r="E77" s="39">
        <v>157555.13</v>
      </c>
      <c r="F77" s="40">
        <f t="shared" si="1"/>
        <v>397044.87</v>
      </c>
    </row>
    <row r="78" spans="1:6" ht="28.15" customHeight="1" x14ac:dyDescent="0.25">
      <c r="A78" s="36" t="s">
        <v>148</v>
      </c>
      <c r="B78" s="37" t="s">
        <v>31</v>
      </c>
      <c r="C78" s="38" t="s">
        <v>149</v>
      </c>
      <c r="D78" s="39">
        <v>200</v>
      </c>
      <c r="E78" s="39">
        <v>200</v>
      </c>
      <c r="F78" s="40" t="str">
        <f t="shared" si="1"/>
        <v>-</v>
      </c>
    </row>
    <row r="79" spans="1:6" ht="28.15" customHeight="1" x14ac:dyDescent="0.25">
      <c r="A79" s="36" t="s">
        <v>150</v>
      </c>
      <c r="B79" s="37" t="s">
        <v>31</v>
      </c>
      <c r="C79" s="38" t="s">
        <v>151</v>
      </c>
      <c r="D79" s="39">
        <v>200</v>
      </c>
      <c r="E79" s="39">
        <v>200</v>
      </c>
      <c r="F79" s="40" t="str">
        <f t="shared" si="1"/>
        <v>-</v>
      </c>
    </row>
    <row r="80" spans="1:6" ht="28.15" customHeight="1" x14ac:dyDescent="0.25">
      <c r="A80" s="36" t="s">
        <v>152</v>
      </c>
      <c r="B80" s="37" t="s">
        <v>31</v>
      </c>
      <c r="C80" s="38" t="s">
        <v>153</v>
      </c>
      <c r="D80" s="39">
        <v>554400</v>
      </c>
      <c r="E80" s="39">
        <v>157355.13</v>
      </c>
      <c r="F80" s="40">
        <f t="shared" si="1"/>
        <v>397044.87</v>
      </c>
    </row>
    <row r="81" spans="1:6" ht="37.700000000000003" customHeight="1" x14ac:dyDescent="0.25">
      <c r="A81" s="36" t="s">
        <v>154</v>
      </c>
      <c r="B81" s="37" t="s">
        <v>31</v>
      </c>
      <c r="C81" s="38" t="s">
        <v>155</v>
      </c>
      <c r="D81" s="39">
        <v>554400</v>
      </c>
      <c r="E81" s="39">
        <v>157355.13</v>
      </c>
      <c r="F81" s="40">
        <f t="shared" si="1"/>
        <v>397044.87</v>
      </c>
    </row>
    <row r="82" spans="1:6" ht="15" x14ac:dyDescent="0.25">
      <c r="A82" s="36" t="s">
        <v>156</v>
      </c>
      <c r="B82" s="37" t="s">
        <v>31</v>
      </c>
      <c r="C82" s="38" t="s">
        <v>157</v>
      </c>
      <c r="D82" s="39">
        <v>7027300</v>
      </c>
      <c r="E82" s="39">
        <v>6721381.2300000004</v>
      </c>
      <c r="F82" s="40">
        <f t="shared" si="1"/>
        <v>305918.76999999955</v>
      </c>
    </row>
    <row r="83" spans="1:6" ht="37.700000000000003" customHeight="1" x14ac:dyDescent="0.25">
      <c r="A83" s="36" t="s">
        <v>158</v>
      </c>
      <c r="B83" s="37" t="s">
        <v>31</v>
      </c>
      <c r="C83" s="38" t="s">
        <v>159</v>
      </c>
      <c r="D83" s="39">
        <v>7027300</v>
      </c>
      <c r="E83" s="39">
        <v>6721381.2300000004</v>
      </c>
      <c r="F83" s="40">
        <f t="shared" si="1"/>
        <v>305918.76999999955</v>
      </c>
    </row>
    <row r="84" spans="1:6" ht="46.9" customHeight="1" x14ac:dyDescent="0.25">
      <c r="A84" s="36" t="s">
        <v>160</v>
      </c>
      <c r="B84" s="37" t="s">
        <v>31</v>
      </c>
      <c r="C84" s="38" t="s">
        <v>161</v>
      </c>
      <c r="D84" s="39">
        <v>7027300</v>
      </c>
      <c r="E84" s="39">
        <v>6721381.2300000004</v>
      </c>
      <c r="F84" s="40">
        <f t="shared" si="1"/>
        <v>305918.76999999955</v>
      </c>
    </row>
    <row r="85" spans="1:6" ht="12.75" customHeight="1" x14ac:dyDescent="0.25">
      <c r="A85" s="42"/>
      <c r="B85" s="43"/>
      <c r="C85" s="43"/>
      <c r="D85" s="44"/>
      <c r="E85" s="44"/>
      <c r="F85" s="44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3 F21">
    <cfRule type="cellIs" priority="1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28">
    <cfRule type="cellIs" priority="3" operator="equal">
      <formula>0</formula>
    </cfRule>
  </conditionalFormatting>
  <conditionalFormatting sqref="F27">
    <cfRule type="cellIs" priority="4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7" t="s">
        <v>162</v>
      </c>
      <c r="B2" s="117"/>
      <c r="C2" s="117"/>
      <c r="D2" s="117"/>
      <c r="E2" s="18"/>
      <c r="F2" s="14" t="s">
        <v>163</v>
      </c>
    </row>
    <row r="3" spans="1:6" ht="13.5" customHeight="1" x14ac:dyDescent="0.25">
      <c r="A3" s="45"/>
      <c r="B3" s="45"/>
      <c r="C3" s="46"/>
      <c r="D3" s="47"/>
      <c r="E3" s="47"/>
      <c r="F3" s="47"/>
    </row>
    <row r="4" spans="1:6" ht="10.15" customHeight="1" x14ac:dyDescent="0.25">
      <c r="A4" s="126" t="s">
        <v>21</v>
      </c>
      <c r="B4" s="118" t="s">
        <v>22</v>
      </c>
      <c r="C4" s="124" t="s">
        <v>164</v>
      </c>
      <c r="D4" s="114" t="s">
        <v>24</v>
      </c>
      <c r="E4" s="129" t="s">
        <v>25</v>
      </c>
      <c r="F4" s="111" t="s">
        <v>26</v>
      </c>
    </row>
    <row r="5" spans="1:6" ht="5.45" customHeight="1" x14ac:dyDescent="0.25">
      <c r="A5" s="127"/>
      <c r="B5" s="119"/>
      <c r="C5" s="125"/>
      <c r="D5" s="115"/>
      <c r="E5" s="130"/>
      <c r="F5" s="112"/>
    </row>
    <row r="6" spans="1:6" ht="9.6" customHeight="1" x14ac:dyDescent="0.25">
      <c r="A6" s="127"/>
      <c r="B6" s="119"/>
      <c r="C6" s="125"/>
      <c r="D6" s="115"/>
      <c r="E6" s="130"/>
      <c r="F6" s="112"/>
    </row>
    <row r="7" spans="1:6" ht="6" customHeight="1" x14ac:dyDescent="0.25">
      <c r="A7" s="127"/>
      <c r="B7" s="119"/>
      <c r="C7" s="125"/>
      <c r="D7" s="115"/>
      <c r="E7" s="130"/>
      <c r="F7" s="112"/>
    </row>
    <row r="8" spans="1:6" ht="6.6" customHeight="1" x14ac:dyDescent="0.25">
      <c r="A8" s="127"/>
      <c r="B8" s="119"/>
      <c r="C8" s="125"/>
      <c r="D8" s="115"/>
      <c r="E8" s="130"/>
      <c r="F8" s="112"/>
    </row>
    <row r="9" spans="1:6" ht="10.9" customHeight="1" x14ac:dyDescent="0.25">
      <c r="A9" s="127"/>
      <c r="B9" s="119"/>
      <c r="C9" s="125"/>
      <c r="D9" s="115"/>
      <c r="E9" s="130"/>
      <c r="F9" s="112"/>
    </row>
    <row r="10" spans="1:6" ht="4.1500000000000004" hidden="1" customHeight="1" x14ac:dyDescent="0.25">
      <c r="A10" s="127"/>
      <c r="B10" s="119"/>
      <c r="C10" s="48"/>
      <c r="D10" s="115"/>
      <c r="E10" s="49"/>
      <c r="F10" s="50"/>
    </row>
    <row r="11" spans="1:6" ht="13.15" hidden="1" customHeight="1" x14ac:dyDescent="0.25">
      <c r="A11" s="128"/>
      <c r="B11" s="120"/>
      <c r="C11" s="51"/>
      <c r="D11" s="116"/>
      <c r="E11" s="52"/>
      <c r="F11" s="53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27</v>
      </c>
      <c r="E12" s="54" t="s">
        <v>28</v>
      </c>
      <c r="F12" s="25" t="s">
        <v>29</v>
      </c>
    </row>
    <row r="13" spans="1:6" ht="15" x14ac:dyDescent="0.25">
      <c r="A13" s="55" t="s">
        <v>165</v>
      </c>
      <c r="B13" s="56" t="s">
        <v>166</v>
      </c>
      <c r="C13" s="57" t="s">
        <v>167</v>
      </c>
      <c r="D13" s="58">
        <v>36930471.939999998</v>
      </c>
      <c r="E13" s="59">
        <v>20226585.84</v>
      </c>
      <c r="F13" s="60">
        <f>IF(OR(D13="-",IF(E13="-",0,E13)&gt;=IF(D13="-",0,D13)),"-",IF(D13="-",0,D13)-IF(E13="-",0,E13))</f>
        <v>16703886.099999998</v>
      </c>
    </row>
    <row r="14" spans="1:6" ht="15" x14ac:dyDescent="0.25">
      <c r="A14" s="61" t="s">
        <v>33</v>
      </c>
      <c r="B14" s="62"/>
      <c r="C14" s="63"/>
      <c r="D14" s="64"/>
      <c r="E14" s="65"/>
      <c r="F14" s="66"/>
    </row>
    <row r="15" spans="1:6" ht="15" x14ac:dyDescent="0.25">
      <c r="A15" s="55" t="s">
        <v>168</v>
      </c>
      <c r="B15" s="56" t="s">
        <v>166</v>
      </c>
      <c r="C15" s="57" t="s">
        <v>169</v>
      </c>
      <c r="D15" s="58">
        <v>36930471.939999998</v>
      </c>
      <c r="E15" s="59">
        <v>20226585.84</v>
      </c>
      <c r="F15" s="60">
        <f t="shared" ref="F15:F46" si="0">IF(OR(D15="-",IF(E15="-",0,E15)&gt;=IF(D15="-",0,D15)),"-",IF(D15="-",0,D15)-IF(E15="-",0,E15))</f>
        <v>16703886.099999998</v>
      </c>
    </row>
    <row r="16" spans="1:6" ht="15" x14ac:dyDescent="0.25">
      <c r="A16" s="67" t="s">
        <v>170</v>
      </c>
      <c r="B16" s="68" t="s">
        <v>166</v>
      </c>
      <c r="C16" s="69" t="s">
        <v>171</v>
      </c>
      <c r="D16" s="70">
        <v>14163712.84</v>
      </c>
      <c r="E16" s="71">
        <v>6920617.5599999996</v>
      </c>
      <c r="F16" s="72">
        <f t="shared" si="0"/>
        <v>7243095.2800000003</v>
      </c>
    </row>
    <row r="17" spans="1:6" ht="37.700000000000003" customHeight="1" x14ac:dyDescent="0.25">
      <c r="A17" s="55" t="s">
        <v>172</v>
      </c>
      <c r="B17" s="56" t="s">
        <v>166</v>
      </c>
      <c r="C17" s="57" t="s">
        <v>173</v>
      </c>
      <c r="D17" s="58">
        <v>11414962.300000001</v>
      </c>
      <c r="E17" s="59">
        <v>4810116.12</v>
      </c>
      <c r="F17" s="60">
        <f t="shared" si="0"/>
        <v>6604846.1800000006</v>
      </c>
    </row>
    <row r="18" spans="1:6" ht="37.700000000000003" customHeight="1" x14ac:dyDescent="0.25">
      <c r="A18" s="55" t="s">
        <v>172</v>
      </c>
      <c r="B18" s="56" t="s">
        <v>166</v>
      </c>
      <c r="C18" s="57" t="s">
        <v>174</v>
      </c>
      <c r="D18" s="58">
        <v>7487472.4299999997</v>
      </c>
      <c r="E18" s="59">
        <v>3341103.16</v>
      </c>
      <c r="F18" s="60">
        <f t="shared" si="0"/>
        <v>4146369.2699999996</v>
      </c>
    </row>
    <row r="19" spans="1:6" ht="37.700000000000003" customHeight="1" x14ac:dyDescent="0.25">
      <c r="A19" s="55" t="s">
        <v>172</v>
      </c>
      <c r="B19" s="56" t="s">
        <v>166</v>
      </c>
      <c r="C19" s="57" t="s">
        <v>175</v>
      </c>
      <c r="D19" s="58">
        <v>453043.20000000001</v>
      </c>
      <c r="E19" s="59">
        <v>133994.4</v>
      </c>
      <c r="F19" s="60">
        <f t="shared" si="0"/>
        <v>319048.80000000005</v>
      </c>
    </row>
    <row r="20" spans="1:6" ht="37.700000000000003" customHeight="1" x14ac:dyDescent="0.25">
      <c r="A20" s="55" t="s">
        <v>172</v>
      </c>
      <c r="B20" s="56" t="s">
        <v>166</v>
      </c>
      <c r="C20" s="57" t="s">
        <v>176</v>
      </c>
      <c r="D20" s="58">
        <v>2261216.67</v>
      </c>
      <c r="E20" s="59">
        <v>849356.96</v>
      </c>
      <c r="F20" s="60">
        <f t="shared" si="0"/>
        <v>1411859.71</v>
      </c>
    </row>
    <row r="21" spans="1:6" ht="37.700000000000003" customHeight="1" x14ac:dyDescent="0.25">
      <c r="A21" s="55" t="s">
        <v>172</v>
      </c>
      <c r="B21" s="56" t="s">
        <v>166</v>
      </c>
      <c r="C21" s="57" t="s">
        <v>177</v>
      </c>
      <c r="D21" s="58">
        <v>997000</v>
      </c>
      <c r="E21" s="59">
        <v>358572.17</v>
      </c>
      <c r="F21" s="60">
        <f t="shared" si="0"/>
        <v>638427.83000000007</v>
      </c>
    </row>
    <row r="22" spans="1:6" ht="37.700000000000003" customHeight="1" x14ac:dyDescent="0.25">
      <c r="A22" s="55" t="s">
        <v>172</v>
      </c>
      <c r="B22" s="56" t="s">
        <v>166</v>
      </c>
      <c r="C22" s="57" t="s">
        <v>178</v>
      </c>
      <c r="D22" s="58">
        <v>186000</v>
      </c>
      <c r="E22" s="59">
        <v>104747.86</v>
      </c>
      <c r="F22" s="60">
        <f t="shared" si="0"/>
        <v>81252.14</v>
      </c>
    </row>
    <row r="23" spans="1:6" ht="37.700000000000003" customHeight="1" x14ac:dyDescent="0.25">
      <c r="A23" s="55" t="s">
        <v>172</v>
      </c>
      <c r="B23" s="56" t="s">
        <v>166</v>
      </c>
      <c r="C23" s="57" t="s">
        <v>179</v>
      </c>
      <c r="D23" s="58">
        <v>10000</v>
      </c>
      <c r="E23" s="59">
        <v>2140</v>
      </c>
      <c r="F23" s="60">
        <f t="shared" si="0"/>
        <v>7860</v>
      </c>
    </row>
    <row r="24" spans="1:6" ht="37.700000000000003" customHeight="1" x14ac:dyDescent="0.25">
      <c r="A24" s="55" t="s">
        <v>172</v>
      </c>
      <c r="B24" s="56" t="s">
        <v>166</v>
      </c>
      <c r="C24" s="57" t="s">
        <v>180</v>
      </c>
      <c r="D24" s="58">
        <v>20030</v>
      </c>
      <c r="E24" s="59">
        <v>20001.57</v>
      </c>
      <c r="F24" s="60">
        <f t="shared" si="0"/>
        <v>28.430000000000291</v>
      </c>
    </row>
    <row r="25" spans="1:6" ht="37.700000000000003" customHeight="1" x14ac:dyDescent="0.25">
      <c r="A25" s="67" t="s">
        <v>181</v>
      </c>
      <c r="B25" s="68" t="s">
        <v>166</v>
      </c>
      <c r="C25" s="69" t="s">
        <v>182</v>
      </c>
      <c r="D25" s="70">
        <v>7487472.4299999997</v>
      </c>
      <c r="E25" s="71">
        <v>3341103.16</v>
      </c>
      <c r="F25" s="72">
        <f t="shared" si="0"/>
        <v>4146369.2699999996</v>
      </c>
    </row>
    <row r="26" spans="1:6" ht="37.700000000000003" customHeight="1" x14ac:dyDescent="0.25">
      <c r="A26" s="67" t="s">
        <v>181</v>
      </c>
      <c r="B26" s="68" t="s">
        <v>166</v>
      </c>
      <c r="C26" s="69" t="s">
        <v>183</v>
      </c>
      <c r="D26" s="70">
        <v>453043.20000000001</v>
      </c>
      <c r="E26" s="71">
        <v>133994.4</v>
      </c>
      <c r="F26" s="72">
        <f t="shared" si="0"/>
        <v>319048.80000000005</v>
      </c>
    </row>
    <row r="27" spans="1:6" ht="37.700000000000003" customHeight="1" x14ac:dyDescent="0.25">
      <c r="A27" s="67" t="s">
        <v>181</v>
      </c>
      <c r="B27" s="68" t="s">
        <v>166</v>
      </c>
      <c r="C27" s="69" t="s">
        <v>184</v>
      </c>
      <c r="D27" s="70">
        <v>2261216.67</v>
      </c>
      <c r="E27" s="71">
        <v>849356.96</v>
      </c>
      <c r="F27" s="72">
        <f t="shared" si="0"/>
        <v>1411859.71</v>
      </c>
    </row>
    <row r="28" spans="1:6" ht="37.700000000000003" customHeight="1" x14ac:dyDescent="0.25">
      <c r="A28" s="67" t="s">
        <v>185</v>
      </c>
      <c r="B28" s="68" t="s">
        <v>166</v>
      </c>
      <c r="C28" s="69" t="s">
        <v>186</v>
      </c>
      <c r="D28" s="70">
        <v>967000</v>
      </c>
      <c r="E28" s="71">
        <v>358572.17</v>
      </c>
      <c r="F28" s="72">
        <f t="shared" si="0"/>
        <v>608427.83000000007</v>
      </c>
    </row>
    <row r="29" spans="1:6" ht="37.700000000000003" customHeight="1" x14ac:dyDescent="0.25">
      <c r="A29" s="67" t="s">
        <v>185</v>
      </c>
      <c r="B29" s="68" t="s">
        <v>166</v>
      </c>
      <c r="C29" s="69" t="s">
        <v>187</v>
      </c>
      <c r="D29" s="70">
        <v>186000</v>
      </c>
      <c r="E29" s="71">
        <v>104747.86</v>
      </c>
      <c r="F29" s="72">
        <f t="shared" si="0"/>
        <v>81252.14</v>
      </c>
    </row>
    <row r="30" spans="1:6" ht="37.700000000000003" customHeight="1" x14ac:dyDescent="0.25">
      <c r="A30" s="67" t="s">
        <v>185</v>
      </c>
      <c r="B30" s="68" t="s">
        <v>166</v>
      </c>
      <c r="C30" s="69" t="s">
        <v>188</v>
      </c>
      <c r="D30" s="70">
        <v>10000</v>
      </c>
      <c r="E30" s="71">
        <v>2140</v>
      </c>
      <c r="F30" s="72">
        <f t="shared" si="0"/>
        <v>7860</v>
      </c>
    </row>
    <row r="31" spans="1:6" ht="37.700000000000003" customHeight="1" x14ac:dyDescent="0.25">
      <c r="A31" s="67" t="s">
        <v>185</v>
      </c>
      <c r="B31" s="68" t="s">
        <v>166</v>
      </c>
      <c r="C31" s="69" t="s">
        <v>189</v>
      </c>
      <c r="D31" s="70">
        <v>20030</v>
      </c>
      <c r="E31" s="71">
        <v>20001.57</v>
      </c>
      <c r="F31" s="72">
        <f t="shared" si="0"/>
        <v>28.430000000000291</v>
      </c>
    </row>
    <row r="32" spans="1:6" ht="37.700000000000003" customHeight="1" x14ac:dyDescent="0.25">
      <c r="A32" s="67" t="s">
        <v>190</v>
      </c>
      <c r="B32" s="68" t="s">
        <v>166</v>
      </c>
      <c r="C32" s="69" t="s">
        <v>191</v>
      </c>
      <c r="D32" s="70">
        <v>30000</v>
      </c>
      <c r="E32" s="71" t="s">
        <v>46</v>
      </c>
      <c r="F32" s="72">
        <f t="shared" si="0"/>
        <v>30000</v>
      </c>
    </row>
    <row r="33" spans="1:6" ht="37.700000000000003" customHeight="1" x14ac:dyDescent="0.25">
      <c r="A33" s="55" t="s">
        <v>172</v>
      </c>
      <c r="B33" s="56" t="s">
        <v>166</v>
      </c>
      <c r="C33" s="57" t="s">
        <v>192</v>
      </c>
      <c r="D33" s="58">
        <v>200</v>
      </c>
      <c r="E33" s="59">
        <v>200</v>
      </c>
      <c r="F33" s="60" t="str">
        <f t="shared" si="0"/>
        <v>-</v>
      </c>
    </row>
    <row r="34" spans="1:6" ht="84.6" customHeight="1" x14ac:dyDescent="0.25">
      <c r="A34" s="73" t="s">
        <v>193</v>
      </c>
      <c r="B34" s="68" t="s">
        <v>166</v>
      </c>
      <c r="C34" s="69" t="s">
        <v>194</v>
      </c>
      <c r="D34" s="70">
        <v>200</v>
      </c>
      <c r="E34" s="71">
        <v>200</v>
      </c>
      <c r="F34" s="72" t="str">
        <f t="shared" si="0"/>
        <v>-</v>
      </c>
    </row>
    <row r="35" spans="1:6" ht="15" x14ac:dyDescent="0.25">
      <c r="A35" s="55" t="s">
        <v>195</v>
      </c>
      <c r="B35" s="56" t="s">
        <v>166</v>
      </c>
      <c r="C35" s="57" t="s">
        <v>196</v>
      </c>
      <c r="D35" s="58">
        <v>428770</v>
      </c>
      <c r="E35" s="59" t="s">
        <v>46</v>
      </c>
      <c r="F35" s="60">
        <f t="shared" si="0"/>
        <v>428770</v>
      </c>
    </row>
    <row r="36" spans="1:6" ht="15" x14ac:dyDescent="0.25">
      <c r="A36" s="55" t="s">
        <v>195</v>
      </c>
      <c r="B36" s="56" t="s">
        <v>166</v>
      </c>
      <c r="C36" s="57" t="s">
        <v>197</v>
      </c>
      <c r="D36" s="58">
        <v>428770</v>
      </c>
      <c r="E36" s="59" t="s">
        <v>46</v>
      </c>
      <c r="F36" s="60">
        <f t="shared" si="0"/>
        <v>428770</v>
      </c>
    </row>
    <row r="37" spans="1:6" ht="18.75" customHeight="1" x14ac:dyDescent="0.25">
      <c r="A37" s="67" t="s">
        <v>198</v>
      </c>
      <c r="B37" s="68" t="s">
        <v>166</v>
      </c>
      <c r="C37" s="69" t="s">
        <v>199</v>
      </c>
      <c r="D37" s="70">
        <v>428770</v>
      </c>
      <c r="E37" s="71" t="s">
        <v>46</v>
      </c>
      <c r="F37" s="72">
        <f t="shared" si="0"/>
        <v>428770</v>
      </c>
    </row>
    <row r="38" spans="1:6" ht="15" x14ac:dyDescent="0.25">
      <c r="A38" s="55" t="s">
        <v>200</v>
      </c>
      <c r="B38" s="56" t="s">
        <v>166</v>
      </c>
      <c r="C38" s="57" t="s">
        <v>201</v>
      </c>
      <c r="D38" s="58">
        <v>2319980.54</v>
      </c>
      <c r="E38" s="59">
        <v>2110501.44</v>
      </c>
      <c r="F38" s="60">
        <f t="shared" si="0"/>
        <v>209479.10000000009</v>
      </c>
    </row>
    <row r="39" spans="1:6" ht="15" x14ac:dyDescent="0.25">
      <c r="A39" s="55" t="s">
        <v>200</v>
      </c>
      <c r="B39" s="56" t="s">
        <v>166</v>
      </c>
      <c r="C39" s="57" t="s">
        <v>202</v>
      </c>
      <c r="D39" s="58">
        <v>386600</v>
      </c>
      <c r="E39" s="59">
        <v>184420.9</v>
      </c>
      <c r="F39" s="60">
        <f t="shared" si="0"/>
        <v>202179.1</v>
      </c>
    </row>
    <row r="40" spans="1:6" ht="18.75" customHeight="1" x14ac:dyDescent="0.25">
      <c r="A40" s="67" t="s">
        <v>203</v>
      </c>
      <c r="B40" s="68" t="s">
        <v>166</v>
      </c>
      <c r="C40" s="69" t="s">
        <v>204</v>
      </c>
      <c r="D40" s="70">
        <v>386600</v>
      </c>
      <c r="E40" s="71">
        <v>184420.9</v>
      </c>
      <c r="F40" s="72">
        <f t="shared" si="0"/>
        <v>202179.1</v>
      </c>
    </row>
    <row r="41" spans="1:6" ht="15" x14ac:dyDescent="0.25">
      <c r="A41" s="55" t="s">
        <v>200</v>
      </c>
      <c r="B41" s="56" t="s">
        <v>166</v>
      </c>
      <c r="C41" s="57" t="s">
        <v>205</v>
      </c>
      <c r="D41" s="58">
        <v>21300</v>
      </c>
      <c r="E41" s="59">
        <v>14000</v>
      </c>
      <c r="F41" s="60">
        <f t="shared" si="0"/>
        <v>7300</v>
      </c>
    </row>
    <row r="42" spans="1:6" ht="15" x14ac:dyDescent="0.25">
      <c r="A42" s="55" t="s">
        <v>200</v>
      </c>
      <c r="B42" s="56" t="s">
        <v>166</v>
      </c>
      <c r="C42" s="57" t="s">
        <v>206</v>
      </c>
      <c r="D42" s="58">
        <v>1912080.54</v>
      </c>
      <c r="E42" s="59">
        <v>1912080.54</v>
      </c>
      <c r="F42" s="60" t="str">
        <f t="shared" si="0"/>
        <v>-</v>
      </c>
    </row>
    <row r="43" spans="1:6" ht="65.849999999999994" customHeight="1" x14ac:dyDescent="0.25">
      <c r="A43" s="73" t="s">
        <v>207</v>
      </c>
      <c r="B43" s="68" t="s">
        <v>166</v>
      </c>
      <c r="C43" s="69" t="s">
        <v>208</v>
      </c>
      <c r="D43" s="70">
        <v>20000</v>
      </c>
      <c r="E43" s="71">
        <v>14000</v>
      </c>
      <c r="F43" s="72">
        <f t="shared" si="0"/>
        <v>6000</v>
      </c>
    </row>
    <row r="44" spans="1:6" ht="28.15" customHeight="1" x14ac:dyDescent="0.25">
      <c r="A44" s="67" t="s">
        <v>209</v>
      </c>
      <c r="B44" s="68" t="s">
        <v>166</v>
      </c>
      <c r="C44" s="69" t="s">
        <v>210</v>
      </c>
      <c r="D44" s="70">
        <v>1300</v>
      </c>
      <c r="E44" s="71" t="s">
        <v>46</v>
      </c>
      <c r="F44" s="72">
        <f t="shared" si="0"/>
        <v>1300</v>
      </c>
    </row>
    <row r="45" spans="1:6" ht="18.75" customHeight="1" x14ac:dyDescent="0.25">
      <c r="A45" s="67" t="s">
        <v>211</v>
      </c>
      <c r="B45" s="68" t="s">
        <v>166</v>
      </c>
      <c r="C45" s="69" t="s">
        <v>212</v>
      </c>
      <c r="D45" s="70">
        <v>1912080.54</v>
      </c>
      <c r="E45" s="71">
        <v>1912080.54</v>
      </c>
      <c r="F45" s="72" t="str">
        <f t="shared" si="0"/>
        <v>-</v>
      </c>
    </row>
    <row r="46" spans="1:6" ht="15" x14ac:dyDescent="0.25">
      <c r="A46" s="67" t="s">
        <v>213</v>
      </c>
      <c r="B46" s="68" t="s">
        <v>166</v>
      </c>
      <c r="C46" s="69" t="s">
        <v>214</v>
      </c>
      <c r="D46" s="70">
        <v>554400</v>
      </c>
      <c r="E46" s="71">
        <v>157355.13</v>
      </c>
      <c r="F46" s="72">
        <f t="shared" si="0"/>
        <v>397044.87</v>
      </c>
    </row>
    <row r="47" spans="1:6" ht="15" x14ac:dyDescent="0.25">
      <c r="A47" s="55" t="s">
        <v>215</v>
      </c>
      <c r="B47" s="56" t="s">
        <v>166</v>
      </c>
      <c r="C47" s="57" t="s">
        <v>216</v>
      </c>
      <c r="D47" s="58">
        <v>554400</v>
      </c>
      <c r="E47" s="59">
        <v>157355.13</v>
      </c>
      <c r="F47" s="60">
        <f t="shared" ref="F47:F78" si="1">IF(OR(D47="-",IF(E47="-",0,E47)&gt;=IF(D47="-",0,D47)),"-",IF(D47="-",0,D47)-IF(E47="-",0,E47))</f>
        <v>397044.87</v>
      </c>
    </row>
    <row r="48" spans="1:6" ht="15" x14ac:dyDescent="0.25">
      <c r="A48" s="55" t="s">
        <v>215</v>
      </c>
      <c r="B48" s="56" t="s">
        <v>166</v>
      </c>
      <c r="C48" s="57" t="s">
        <v>217</v>
      </c>
      <c r="D48" s="58">
        <v>425806.45</v>
      </c>
      <c r="E48" s="59">
        <v>125119.77</v>
      </c>
      <c r="F48" s="60">
        <f t="shared" si="1"/>
        <v>300686.68</v>
      </c>
    </row>
    <row r="49" spans="1:6" ht="15" x14ac:dyDescent="0.25">
      <c r="A49" s="55" t="s">
        <v>215</v>
      </c>
      <c r="B49" s="56" t="s">
        <v>166</v>
      </c>
      <c r="C49" s="57" t="s">
        <v>218</v>
      </c>
      <c r="D49" s="58">
        <v>128593.55</v>
      </c>
      <c r="E49" s="59">
        <v>32235.360000000001</v>
      </c>
      <c r="F49" s="60">
        <f t="shared" si="1"/>
        <v>96358.19</v>
      </c>
    </row>
    <row r="50" spans="1:6" ht="46.9" customHeight="1" x14ac:dyDescent="0.25">
      <c r="A50" s="67" t="s">
        <v>219</v>
      </c>
      <c r="B50" s="68" t="s">
        <v>166</v>
      </c>
      <c r="C50" s="69" t="s">
        <v>220</v>
      </c>
      <c r="D50" s="70">
        <v>425806.45</v>
      </c>
      <c r="E50" s="71">
        <v>125119.77</v>
      </c>
      <c r="F50" s="72">
        <f t="shared" si="1"/>
        <v>300686.68</v>
      </c>
    </row>
    <row r="51" spans="1:6" ht="46.9" customHeight="1" x14ac:dyDescent="0.25">
      <c r="A51" s="67" t="s">
        <v>219</v>
      </c>
      <c r="B51" s="68" t="s">
        <v>166</v>
      </c>
      <c r="C51" s="69" t="s">
        <v>221</v>
      </c>
      <c r="D51" s="70">
        <v>128593.55</v>
      </c>
      <c r="E51" s="71">
        <v>32235.360000000001</v>
      </c>
      <c r="F51" s="72">
        <f t="shared" si="1"/>
        <v>96358.19</v>
      </c>
    </row>
    <row r="52" spans="1:6" ht="18.75" customHeight="1" x14ac:dyDescent="0.25">
      <c r="A52" s="67" t="s">
        <v>222</v>
      </c>
      <c r="B52" s="68" t="s">
        <v>166</v>
      </c>
      <c r="C52" s="69" t="s">
        <v>223</v>
      </c>
      <c r="D52" s="70">
        <v>70000.56</v>
      </c>
      <c r="E52" s="71">
        <v>66440.56</v>
      </c>
      <c r="F52" s="72">
        <f t="shared" si="1"/>
        <v>3560</v>
      </c>
    </row>
    <row r="53" spans="1:6" ht="15" x14ac:dyDescent="0.25">
      <c r="A53" s="55" t="s">
        <v>224</v>
      </c>
      <c r="B53" s="56" t="s">
        <v>166</v>
      </c>
      <c r="C53" s="57" t="s">
        <v>225</v>
      </c>
      <c r="D53" s="58">
        <v>35000</v>
      </c>
      <c r="E53" s="59">
        <v>31440</v>
      </c>
      <c r="F53" s="60">
        <f t="shared" si="1"/>
        <v>3560</v>
      </c>
    </row>
    <row r="54" spans="1:6" ht="15" x14ac:dyDescent="0.25">
      <c r="A54" s="55" t="s">
        <v>224</v>
      </c>
      <c r="B54" s="56" t="s">
        <v>166</v>
      </c>
      <c r="C54" s="57" t="s">
        <v>226</v>
      </c>
      <c r="D54" s="58">
        <v>35000</v>
      </c>
      <c r="E54" s="59">
        <v>31440</v>
      </c>
      <c r="F54" s="60">
        <f t="shared" si="1"/>
        <v>3560</v>
      </c>
    </row>
    <row r="55" spans="1:6" ht="46.9" customHeight="1" x14ac:dyDescent="0.25">
      <c r="A55" s="67" t="s">
        <v>227</v>
      </c>
      <c r="B55" s="68" t="s">
        <v>166</v>
      </c>
      <c r="C55" s="69" t="s">
        <v>228</v>
      </c>
      <c r="D55" s="70">
        <v>35000</v>
      </c>
      <c r="E55" s="71">
        <v>31440</v>
      </c>
      <c r="F55" s="72">
        <f t="shared" si="1"/>
        <v>3560</v>
      </c>
    </row>
    <row r="56" spans="1:6" ht="18.75" customHeight="1" x14ac:dyDescent="0.25">
      <c r="A56" s="55" t="s">
        <v>229</v>
      </c>
      <c r="B56" s="56" t="s">
        <v>166</v>
      </c>
      <c r="C56" s="57" t="s">
        <v>230</v>
      </c>
      <c r="D56" s="58">
        <v>35000.559999999998</v>
      </c>
      <c r="E56" s="59">
        <v>35000.559999999998</v>
      </c>
      <c r="F56" s="60" t="str">
        <f t="shared" si="1"/>
        <v>-</v>
      </c>
    </row>
    <row r="57" spans="1:6" ht="18.75" customHeight="1" x14ac:dyDescent="0.25">
      <c r="A57" s="55" t="s">
        <v>229</v>
      </c>
      <c r="B57" s="56" t="s">
        <v>166</v>
      </c>
      <c r="C57" s="57" t="s">
        <v>231</v>
      </c>
      <c r="D57" s="58">
        <v>35000.559999999998</v>
      </c>
      <c r="E57" s="59">
        <v>35000.559999999998</v>
      </c>
      <c r="F57" s="60" t="str">
        <f t="shared" si="1"/>
        <v>-</v>
      </c>
    </row>
    <row r="58" spans="1:6" ht="46.9" customHeight="1" x14ac:dyDescent="0.25">
      <c r="A58" s="67" t="s">
        <v>227</v>
      </c>
      <c r="B58" s="68" t="s">
        <v>166</v>
      </c>
      <c r="C58" s="69" t="s">
        <v>232</v>
      </c>
      <c r="D58" s="70">
        <v>35000.559999999998</v>
      </c>
      <c r="E58" s="71">
        <v>35000.559999999998</v>
      </c>
      <c r="F58" s="72" t="str">
        <f t="shared" si="1"/>
        <v>-</v>
      </c>
    </row>
    <row r="59" spans="1:6" ht="15" x14ac:dyDescent="0.25">
      <c r="A59" s="67" t="s">
        <v>233</v>
      </c>
      <c r="B59" s="68" t="s">
        <v>166</v>
      </c>
      <c r="C59" s="69" t="s">
        <v>234</v>
      </c>
      <c r="D59" s="70">
        <v>8725994.9700000007</v>
      </c>
      <c r="E59" s="71">
        <v>6822376.2000000002</v>
      </c>
      <c r="F59" s="72">
        <f t="shared" si="1"/>
        <v>1903618.7700000005</v>
      </c>
    </row>
    <row r="60" spans="1:6" ht="15" x14ac:dyDescent="0.25">
      <c r="A60" s="55" t="s">
        <v>235</v>
      </c>
      <c r="B60" s="56" t="s">
        <v>166</v>
      </c>
      <c r="C60" s="57" t="s">
        <v>236</v>
      </c>
      <c r="D60" s="58">
        <v>8725994.9700000007</v>
      </c>
      <c r="E60" s="59">
        <v>6822376.2000000002</v>
      </c>
      <c r="F60" s="60">
        <f t="shared" si="1"/>
        <v>1903618.7700000005</v>
      </c>
    </row>
    <row r="61" spans="1:6" ht="15" x14ac:dyDescent="0.25">
      <c r="A61" s="55" t="s">
        <v>235</v>
      </c>
      <c r="B61" s="56" t="s">
        <v>166</v>
      </c>
      <c r="C61" s="57" t="s">
        <v>237</v>
      </c>
      <c r="D61" s="58">
        <v>8725994.9700000007</v>
      </c>
      <c r="E61" s="59">
        <v>6822376.2000000002</v>
      </c>
      <c r="F61" s="60">
        <f t="shared" si="1"/>
        <v>1903618.7700000005</v>
      </c>
    </row>
    <row r="62" spans="1:6" ht="28.15" customHeight="1" x14ac:dyDescent="0.25">
      <c r="A62" s="67" t="s">
        <v>238</v>
      </c>
      <c r="B62" s="68" t="s">
        <v>166</v>
      </c>
      <c r="C62" s="69" t="s">
        <v>239</v>
      </c>
      <c r="D62" s="70">
        <v>8725994.9700000007</v>
      </c>
      <c r="E62" s="71">
        <v>6822376.2000000002</v>
      </c>
      <c r="F62" s="72">
        <f t="shared" si="1"/>
        <v>1903618.7700000005</v>
      </c>
    </row>
    <row r="63" spans="1:6" ht="15" x14ac:dyDescent="0.25">
      <c r="A63" s="67" t="s">
        <v>240</v>
      </c>
      <c r="B63" s="68" t="s">
        <v>166</v>
      </c>
      <c r="C63" s="69" t="s">
        <v>241</v>
      </c>
      <c r="D63" s="70">
        <v>3195106.47</v>
      </c>
      <c r="E63" s="71">
        <v>1365965.6</v>
      </c>
      <c r="F63" s="72">
        <f t="shared" si="1"/>
        <v>1829140.87</v>
      </c>
    </row>
    <row r="64" spans="1:6" ht="15" x14ac:dyDescent="0.25">
      <c r="A64" s="55" t="s">
        <v>242</v>
      </c>
      <c r="B64" s="56" t="s">
        <v>166</v>
      </c>
      <c r="C64" s="57" t="s">
        <v>243</v>
      </c>
      <c r="D64" s="58">
        <v>3195106.47</v>
      </c>
      <c r="E64" s="59">
        <v>1365965.6</v>
      </c>
      <c r="F64" s="60">
        <f t="shared" si="1"/>
        <v>1829140.87</v>
      </c>
    </row>
    <row r="65" spans="1:6" ht="15" x14ac:dyDescent="0.25">
      <c r="A65" s="55" t="s">
        <v>242</v>
      </c>
      <c r="B65" s="56" t="s">
        <v>166</v>
      </c>
      <c r="C65" s="57" t="s">
        <v>244</v>
      </c>
      <c r="D65" s="58">
        <v>2169206.4700000002</v>
      </c>
      <c r="E65" s="59">
        <v>1052550</v>
      </c>
      <c r="F65" s="60">
        <f t="shared" si="1"/>
        <v>1116656.4700000002</v>
      </c>
    </row>
    <row r="66" spans="1:6" ht="15" x14ac:dyDescent="0.25">
      <c r="A66" s="55" t="s">
        <v>242</v>
      </c>
      <c r="B66" s="56" t="s">
        <v>166</v>
      </c>
      <c r="C66" s="57" t="s">
        <v>245</v>
      </c>
      <c r="D66" s="58">
        <v>1025900</v>
      </c>
      <c r="E66" s="59">
        <v>313415.59999999998</v>
      </c>
      <c r="F66" s="60">
        <f t="shared" si="1"/>
        <v>712484.4</v>
      </c>
    </row>
    <row r="67" spans="1:6" ht="28.15" customHeight="1" x14ac:dyDescent="0.25">
      <c r="A67" s="67" t="s">
        <v>246</v>
      </c>
      <c r="B67" s="68" t="s">
        <v>166</v>
      </c>
      <c r="C67" s="69" t="s">
        <v>247</v>
      </c>
      <c r="D67" s="70">
        <v>919521.27</v>
      </c>
      <c r="E67" s="71">
        <v>299900</v>
      </c>
      <c r="F67" s="72">
        <f t="shared" si="1"/>
        <v>619621.27</v>
      </c>
    </row>
    <row r="68" spans="1:6" ht="28.15" customHeight="1" x14ac:dyDescent="0.25">
      <c r="A68" s="67" t="s">
        <v>246</v>
      </c>
      <c r="B68" s="68" t="s">
        <v>166</v>
      </c>
      <c r="C68" s="69" t="s">
        <v>248</v>
      </c>
      <c r="D68" s="70">
        <v>1016200</v>
      </c>
      <c r="E68" s="71">
        <v>313415.59999999998</v>
      </c>
      <c r="F68" s="72">
        <f t="shared" si="1"/>
        <v>702784.4</v>
      </c>
    </row>
    <row r="69" spans="1:6" ht="37.700000000000003" customHeight="1" x14ac:dyDescent="0.25">
      <c r="A69" s="67" t="s">
        <v>249</v>
      </c>
      <c r="B69" s="68" t="s">
        <v>166</v>
      </c>
      <c r="C69" s="69" t="s">
        <v>250</v>
      </c>
      <c r="D69" s="70">
        <v>1249685.2</v>
      </c>
      <c r="E69" s="71">
        <v>752650</v>
      </c>
      <c r="F69" s="72">
        <f t="shared" si="1"/>
        <v>497035.19999999995</v>
      </c>
    </row>
    <row r="70" spans="1:6" ht="37.700000000000003" customHeight="1" x14ac:dyDescent="0.25">
      <c r="A70" s="67" t="s">
        <v>251</v>
      </c>
      <c r="B70" s="68" t="s">
        <v>166</v>
      </c>
      <c r="C70" s="69" t="s">
        <v>252</v>
      </c>
      <c r="D70" s="70">
        <v>9700</v>
      </c>
      <c r="E70" s="71" t="s">
        <v>46</v>
      </c>
      <c r="F70" s="72">
        <f t="shared" si="1"/>
        <v>9700</v>
      </c>
    </row>
    <row r="71" spans="1:6" ht="15" x14ac:dyDescent="0.25">
      <c r="A71" s="67" t="s">
        <v>253</v>
      </c>
      <c r="B71" s="68" t="s">
        <v>166</v>
      </c>
      <c r="C71" s="69" t="s">
        <v>254</v>
      </c>
      <c r="D71" s="70">
        <v>22000</v>
      </c>
      <c r="E71" s="71" t="s">
        <v>46</v>
      </c>
      <c r="F71" s="72">
        <f t="shared" si="1"/>
        <v>22000</v>
      </c>
    </row>
    <row r="72" spans="1:6" ht="18.75" customHeight="1" x14ac:dyDescent="0.25">
      <c r="A72" s="55" t="s">
        <v>255</v>
      </c>
      <c r="B72" s="56" t="s">
        <v>166</v>
      </c>
      <c r="C72" s="57" t="s">
        <v>256</v>
      </c>
      <c r="D72" s="58">
        <v>22000</v>
      </c>
      <c r="E72" s="59" t="s">
        <v>46</v>
      </c>
      <c r="F72" s="60">
        <f t="shared" si="1"/>
        <v>22000</v>
      </c>
    </row>
    <row r="73" spans="1:6" ht="18.75" customHeight="1" x14ac:dyDescent="0.25">
      <c r="A73" s="55" t="s">
        <v>255</v>
      </c>
      <c r="B73" s="56" t="s">
        <v>166</v>
      </c>
      <c r="C73" s="57" t="s">
        <v>257</v>
      </c>
      <c r="D73" s="58">
        <v>22000</v>
      </c>
      <c r="E73" s="59" t="s">
        <v>46</v>
      </c>
      <c r="F73" s="60">
        <f t="shared" si="1"/>
        <v>22000</v>
      </c>
    </row>
    <row r="74" spans="1:6" ht="28.15" customHeight="1" x14ac:dyDescent="0.25">
      <c r="A74" s="67" t="s">
        <v>258</v>
      </c>
      <c r="B74" s="68" t="s">
        <v>166</v>
      </c>
      <c r="C74" s="69" t="s">
        <v>259</v>
      </c>
      <c r="D74" s="70">
        <v>22000</v>
      </c>
      <c r="E74" s="71" t="s">
        <v>46</v>
      </c>
      <c r="F74" s="72">
        <f t="shared" si="1"/>
        <v>22000</v>
      </c>
    </row>
    <row r="75" spans="1:6" ht="15" x14ac:dyDescent="0.25">
      <c r="A75" s="67" t="s">
        <v>260</v>
      </c>
      <c r="B75" s="68" t="s">
        <v>166</v>
      </c>
      <c r="C75" s="69" t="s">
        <v>261</v>
      </c>
      <c r="D75" s="70">
        <v>9604208.0999999996</v>
      </c>
      <c r="E75" s="71">
        <v>4653306.37</v>
      </c>
      <c r="F75" s="72">
        <f t="shared" si="1"/>
        <v>4950901.7299999995</v>
      </c>
    </row>
    <row r="76" spans="1:6" ht="15" x14ac:dyDescent="0.25">
      <c r="A76" s="55" t="s">
        <v>262</v>
      </c>
      <c r="B76" s="56" t="s">
        <v>166</v>
      </c>
      <c r="C76" s="57" t="s">
        <v>263</v>
      </c>
      <c r="D76" s="58">
        <v>9604208.0999999996</v>
      </c>
      <c r="E76" s="59">
        <v>4653306.37</v>
      </c>
      <c r="F76" s="60">
        <f t="shared" si="1"/>
        <v>4950901.7299999995</v>
      </c>
    </row>
    <row r="77" spans="1:6" ht="15" x14ac:dyDescent="0.25">
      <c r="A77" s="55" t="s">
        <v>262</v>
      </c>
      <c r="B77" s="56" t="s">
        <v>166</v>
      </c>
      <c r="C77" s="57" t="s">
        <v>264</v>
      </c>
      <c r="D77" s="58">
        <v>5687707.6799999997</v>
      </c>
      <c r="E77" s="59">
        <v>2586235.5099999998</v>
      </c>
      <c r="F77" s="60">
        <f t="shared" si="1"/>
        <v>3101472.17</v>
      </c>
    </row>
    <row r="78" spans="1:6" ht="15" x14ac:dyDescent="0.25">
      <c r="A78" s="55" t="s">
        <v>262</v>
      </c>
      <c r="B78" s="56" t="s">
        <v>166</v>
      </c>
      <c r="C78" s="57" t="s">
        <v>265</v>
      </c>
      <c r="D78" s="58">
        <v>1717687.72</v>
      </c>
      <c r="E78" s="59">
        <v>711463.31</v>
      </c>
      <c r="F78" s="60">
        <f t="shared" si="1"/>
        <v>1006224.4099999999</v>
      </c>
    </row>
    <row r="79" spans="1:6" ht="15" x14ac:dyDescent="0.25">
      <c r="A79" s="55" t="s">
        <v>262</v>
      </c>
      <c r="B79" s="56" t="s">
        <v>166</v>
      </c>
      <c r="C79" s="57" t="s">
        <v>266</v>
      </c>
      <c r="D79" s="58">
        <v>1092294.8</v>
      </c>
      <c r="E79" s="59">
        <v>684108.47</v>
      </c>
      <c r="F79" s="60">
        <f t="shared" ref="F79:F96" si="2">IF(OR(D79="-",IF(E79="-",0,E79)&gt;=IF(D79="-",0,D79)),"-",IF(D79="-",0,D79)-IF(E79="-",0,E79))</f>
        <v>408186.33000000007</v>
      </c>
    </row>
    <row r="80" spans="1:6" ht="15" x14ac:dyDescent="0.25">
      <c r="A80" s="55" t="s">
        <v>262</v>
      </c>
      <c r="B80" s="56" t="s">
        <v>166</v>
      </c>
      <c r="C80" s="57" t="s">
        <v>267</v>
      </c>
      <c r="D80" s="58">
        <v>886017.9</v>
      </c>
      <c r="E80" s="59">
        <v>598590.9</v>
      </c>
      <c r="F80" s="60">
        <f t="shared" si="2"/>
        <v>287427</v>
      </c>
    </row>
    <row r="81" spans="1:6" ht="15" x14ac:dyDescent="0.25">
      <c r="A81" s="55" t="s">
        <v>262</v>
      </c>
      <c r="B81" s="56" t="s">
        <v>166</v>
      </c>
      <c r="C81" s="57" t="s">
        <v>268</v>
      </c>
      <c r="D81" s="58">
        <v>120500</v>
      </c>
      <c r="E81" s="59">
        <v>31771</v>
      </c>
      <c r="F81" s="60">
        <f t="shared" si="2"/>
        <v>88729</v>
      </c>
    </row>
    <row r="82" spans="1:6" ht="18.75" customHeight="1" x14ac:dyDescent="0.25">
      <c r="A82" s="67" t="s">
        <v>269</v>
      </c>
      <c r="B82" s="68" t="s">
        <v>166</v>
      </c>
      <c r="C82" s="69" t="s">
        <v>270</v>
      </c>
      <c r="D82" s="70">
        <v>120500</v>
      </c>
      <c r="E82" s="71">
        <v>31771</v>
      </c>
      <c r="F82" s="72">
        <f t="shared" si="2"/>
        <v>88729</v>
      </c>
    </row>
    <row r="83" spans="1:6" ht="28.15" customHeight="1" x14ac:dyDescent="0.25">
      <c r="A83" s="67" t="s">
        <v>271</v>
      </c>
      <c r="B83" s="68" t="s">
        <v>166</v>
      </c>
      <c r="C83" s="69" t="s">
        <v>272</v>
      </c>
      <c r="D83" s="70">
        <v>5687707.6799999997</v>
      </c>
      <c r="E83" s="71">
        <v>2586235.5099999998</v>
      </c>
      <c r="F83" s="72">
        <f t="shared" si="2"/>
        <v>3101472.17</v>
      </c>
    </row>
    <row r="84" spans="1:6" ht="28.15" customHeight="1" x14ac:dyDescent="0.25">
      <c r="A84" s="67" t="s">
        <v>271</v>
      </c>
      <c r="B84" s="68" t="s">
        <v>166</v>
      </c>
      <c r="C84" s="69" t="s">
        <v>273</v>
      </c>
      <c r="D84" s="70">
        <v>1717687.72</v>
      </c>
      <c r="E84" s="71">
        <v>711463.31</v>
      </c>
      <c r="F84" s="72">
        <f t="shared" si="2"/>
        <v>1006224.4099999999</v>
      </c>
    </row>
    <row r="85" spans="1:6" ht="28.15" customHeight="1" x14ac:dyDescent="0.25">
      <c r="A85" s="67" t="s">
        <v>271</v>
      </c>
      <c r="B85" s="68" t="s">
        <v>166</v>
      </c>
      <c r="C85" s="69" t="s">
        <v>274</v>
      </c>
      <c r="D85" s="70">
        <v>1092294.8</v>
      </c>
      <c r="E85" s="71">
        <v>684108.47</v>
      </c>
      <c r="F85" s="72">
        <f t="shared" si="2"/>
        <v>408186.33000000007</v>
      </c>
    </row>
    <row r="86" spans="1:6" ht="28.15" customHeight="1" x14ac:dyDescent="0.25">
      <c r="A86" s="67" t="s">
        <v>271</v>
      </c>
      <c r="B86" s="68" t="s">
        <v>166</v>
      </c>
      <c r="C86" s="69" t="s">
        <v>275</v>
      </c>
      <c r="D86" s="70">
        <v>886017.9</v>
      </c>
      <c r="E86" s="71">
        <v>598590.9</v>
      </c>
      <c r="F86" s="72">
        <f t="shared" si="2"/>
        <v>287427</v>
      </c>
    </row>
    <row r="87" spans="1:6" ht="15" x14ac:dyDescent="0.25">
      <c r="A87" s="55" t="s">
        <v>262</v>
      </c>
      <c r="B87" s="56" t="s">
        <v>166</v>
      </c>
      <c r="C87" s="57" t="s">
        <v>276</v>
      </c>
      <c r="D87" s="58">
        <v>100000</v>
      </c>
      <c r="E87" s="59">
        <v>41137.18</v>
      </c>
      <c r="F87" s="60">
        <f t="shared" si="2"/>
        <v>58862.82</v>
      </c>
    </row>
    <row r="88" spans="1:6" ht="18.75" customHeight="1" x14ac:dyDescent="0.25">
      <c r="A88" s="67" t="s">
        <v>203</v>
      </c>
      <c r="B88" s="68" t="s">
        <v>166</v>
      </c>
      <c r="C88" s="69" t="s">
        <v>277</v>
      </c>
      <c r="D88" s="70">
        <v>100000</v>
      </c>
      <c r="E88" s="71">
        <v>41137.18</v>
      </c>
      <c r="F88" s="72">
        <f t="shared" si="2"/>
        <v>58862.82</v>
      </c>
    </row>
    <row r="89" spans="1:6" ht="15" x14ac:dyDescent="0.25">
      <c r="A89" s="67" t="s">
        <v>278</v>
      </c>
      <c r="B89" s="68" t="s">
        <v>166</v>
      </c>
      <c r="C89" s="69" t="s">
        <v>279</v>
      </c>
      <c r="D89" s="70">
        <v>345049</v>
      </c>
      <c r="E89" s="71">
        <v>172524.42</v>
      </c>
      <c r="F89" s="72">
        <f t="shared" si="2"/>
        <v>172524.58</v>
      </c>
    </row>
    <row r="90" spans="1:6" ht="15" x14ac:dyDescent="0.25">
      <c r="A90" s="55" t="s">
        <v>280</v>
      </c>
      <c r="B90" s="56" t="s">
        <v>166</v>
      </c>
      <c r="C90" s="57" t="s">
        <v>281</v>
      </c>
      <c r="D90" s="58">
        <v>345049</v>
      </c>
      <c r="E90" s="59">
        <v>172524.42</v>
      </c>
      <c r="F90" s="60">
        <f t="shared" si="2"/>
        <v>172524.58</v>
      </c>
    </row>
    <row r="91" spans="1:6" ht="15" x14ac:dyDescent="0.25">
      <c r="A91" s="55" t="s">
        <v>280</v>
      </c>
      <c r="B91" s="56" t="s">
        <v>166</v>
      </c>
      <c r="C91" s="57" t="s">
        <v>282</v>
      </c>
      <c r="D91" s="58">
        <v>345049</v>
      </c>
      <c r="E91" s="59">
        <v>172524.42</v>
      </c>
      <c r="F91" s="60">
        <f t="shared" si="2"/>
        <v>172524.58</v>
      </c>
    </row>
    <row r="92" spans="1:6" ht="56.45" customHeight="1" x14ac:dyDescent="0.25">
      <c r="A92" s="73" t="s">
        <v>283</v>
      </c>
      <c r="B92" s="68" t="s">
        <v>166</v>
      </c>
      <c r="C92" s="69" t="s">
        <v>284</v>
      </c>
      <c r="D92" s="70">
        <v>345049</v>
      </c>
      <c r="E92" s="71">
        <v>172524.42</v>
      </c>
      <c r="F92" s="72">
        <f t="shared" si="2"/>
        <v>172524.58</v>
      </c>
    </row>
    <row r="93" spans="1:6" ht="28.15" customHeight="1" x14ac:dyDescent="0.25">
      <c r="A93" s="67" t="s">
        <v>285</v>
      </c>
      <c r="B93" s="68" t="s">
        <v>166</v>
      </c>
      <c r="C93" s="69" t="s">
        <v>286</v>
      </c>
      <c r="D93" s="70">
        <v>250000</v>
      </c>
      <c r="E93" s="71">
        <v>68000</v>
      </c>
      <c r="F93" s="72">
        <f t="shared" si="2"/>
        <v>182000</v>
      </c>
    </row>
    <row r="94" spans="1:6" ht="18.75" customHeight="1" x14ac:dyDescent="0.25">
      <c r="A94" s="55" t="s">
        <v>287</v>
      </c>
      <c r="B94" s="56" t="s">
        <v>166</v>
      </c>
      <c r="C94" s="57" t="s">
        <v>288</v>
      </c>
      <c r="D94" s="58">
        <v>250000</v>
      </c>
      <c r="E94" s="59">
        <v>68000</v>
      </c>
      <c r="F94" s="60">
        <f t="shared" si="2"/>
        <v>182000</v>
      </c>
    </row>
    <row r="95" spans="1:6" ht="18.75" customHeight="1" x14ac:dyDescent="0.25">
      <c r="A95" s="55" t="s">
        <v>287</v>
      </c>
      <c r="B95" s="56" t="s">
        <v>166</v>
      </c>
      <c r="C95" s="57" t="s">
        <v>289</v>
      </c>
      <c r="D95" s="58">
        <v>250000</v>
      </c>
      <c r="E95" s="59">
        <v>68000</v>
      </c>
      <c r="F95" s="60">
        <f t="shared" si="2"/>
        <v>182000</v>
      </c>
    </row>
    <row r="96" spans="1:6" ht="28.15" customHeight="1" x14ac:dyDescent="0.25">
      <c r="A96" s="67" t="s">
        <v>209</v>
      </c>
      <c r="B96" s="68" t="s">
        <v>166</v>
      </c>
      <c r="C96" s="69" t="s">
        <v>290</v>
      </c>
      <c r="D96" s="70">
        <v>250000</v>
      </c>
      <c r="E96" s="71">
        <v>68000</v>
      </c>
      <c r="F96" s="72">
        <f t="shared" si="2"/>
        <v>182000</v>
      </c>
    </row>
    <row r="97" spans="1:6" ht="9" customHeight="1" x14ac:dyDescent="0.25">
      <c r="A97" s="74"/>
      <c r="B97" s="75"/>
      <c r="C97" s="76"/>
      <c r="D97" s="77"/>
      <c r="E97" s="75"/>
      <c r="F97" s="75"/>
    </row>
    <row r="98" spans="1:6" ht="13.5" customHeight="1" x14ac:dyDescent="0.25">
      <c r="A98" s="78" t="s">
        <v>291</v>
      </c>
      <c r="B98" s="79" t="s">
        <v>292</v>
      </c>
      <c r="C98" s="80" t="s">
        <v>167</v>
      </c>
      <c r="D98" s="81">
        <v>-1699994.97</v>
      </c>
      <c r="E98" s="81">
        <v>-1554152.85</v>
      </c>
      <c r="F98" s="82" t="s">
        <v>293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topLeftCell="A10" workbookViewId="0">
      <selection activeCell="C33" sqref="C33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1" t="s">
        <v>294</v>
      </c>
      <c r="B1" s="131"/>
      <c r="C1" s="131"/>
      <c r="D1" s="131"/>
      <c r="E1" s="131"/>
      <c r="F1" s="131"/>
    </row>
    <row r="2" spans="1:6" ht="13.15" customHeight="1" x14ac:dyDescent="0.25">
      <c r="A2" s="117" t="s">
        <v>295</v>
      </c>
      <c r="B2" s="117"/>
      <c r="C2" s="117"/>
      <c r="D2" s="117"/>
      <c r="E2" s="117"/>
      <c r="F2" s="117"/>
    </row>
    <row r="3" spans="1:6" ht="9" customHeight="1" x14ac:dyDescent="0.25">
      <c r="A3" s="45"/>
      <c r="B3" s="83"/>
      <c r="C3" s="46"/>
      <c r="D3" s="47"/>
      <c r="E3" s="47"/>
      <c r="F3" s="84"/>
    </row>
    <row r="4" spans="1:6" ht="13.9" customHeight="1" x14ac:dyDescent="0.25">
      <c r="A4" s="121" t="s">
        <v>21</v>
      </c>
      <c r="B4" s="118" t="s">
        <v>22</v>
      </c>
      <c r="C4" s="124" t="s">
        <v>296</v>
      </c>
      <c r="D4" s="114" t="s">
        <v>24</v>
      </c>
      <c r="E4" s="114" t="s">
        <v>25</v>
      </c>
      <c r="F4" s="111" t="s">
        <v>26</v>
      </c>
    </row>
    <row r="5" spans="1:6" ht="4.9000000000000004" customHeight="1" x14ac:dyDescent="0.25">
      <c r="A5" s="122"/>
      <c r="B5" s="119"/>
      <c r="C5" s="125"/>
      <c r="D5" s="115"/>
      <c r="E5" s="115"/>
      <c r="F5" s="112"/>
    </row>
    <row r="6" spans="1:6" ht="6" customHeight="1" x14ac:dyDescent="0.25">
      <c r="A6" s="122"/>
      <c r="B6" s="119"/>
      <c r="C6" s="125"/>
      <c r="D6" s="115"/>
      <c r="E6" s="115"/>
      <c r="F6" s="112"/>
    </row>
    <row r="7" spans="1:6" ht="4.9000000000000004" customHeight="1" x14ac:dyDescent="0.25">
      <c r="A7" s="122"/>
      <c r="B7" s="119"/>
      <c r="C7" s="125"/>
      <c r="D7" s="115"/>
      <c r="E7" s="115"/>
      <c r="F7" s="112"/>
    </row>
    <row r="8" spans="1:6" ht="6" customHeight="1" x14ac:dyDescent="0.25">
      <c r="A8" s="122"/>
      <c r="B8" s="119"/>
      <c r="C8" s="125"/>
      <c r="D8" s="115"/>
      <c r="E8" s="115"/>
      <c r="F8" s="112"/>
    </row>
    <row r="9" spans="1:6" ht="6" customHeight="1" x14ac:dyDescent="0.25">
      <c r="A9" s="122"/>
      <c r="B9" s="119"/>
      <c r="C9" s="125"/>
      <c r="D9" s="115"/>
      <c r="E9" s="115"/>
      <c r="F9" s="112"/>
    </row>
    <row r="10" spans="1:6" ht="18" customHeight="1" x14ac:dyDescent="0.25">
      <c r="A10" s="123"/>
      <c r="B10" s="120"/>
      <c r="C10" s="132"/>
      <c r="D10" s="116"/>
      <c r="E10" s="116"/>
      <c r="F10" s="113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27</v>
      </c>
      <c r="E11" s="54" t="s">
        <v>28</v>
      </c>
      <c r="F11" s="25" t="s">
        <v>29</v>
      </c>
    </row>
    <row r="12" spans="1:6" ht="18.75" customHeight="1" x14ac:dyDescent="0.25">
      <c r="A12" s="85" t="s">
        <v>297</v>
      </c>
      <c r="B12" s="86" t="s">
        <v>298</v>
      </c>
      <c r="C12" s="87" t="s">
        <v>167</v>
      </c>
      <c r="D12" s="88">
        <v>1699994.97</v>
      </c>
      <c r="E12" s="88">
        <v>1554152.85</v>
      </c>
      <c r="F12" s="89" t="s">
        <v>46</v>
      </c>
    </row>
    <row r="13" spans="1:6" ht="15" x14ac:dyDescent="0.25">
      <c r="A13" s="90" t="s">
        <v>33</v>
      </c>
      <c r="B13" s="91"/>
      <c r="C13" s="92"/>
      <c r="D13" s="93"/>
      <c r="E13" s="93"/>
      <c r="F13" s="94"/>
    </row>
    <row r="14" spans="1:6" ht="18.75" customHeight="1" x14ac:dyDescent="0.25">
      <c r="A14" s="55" t="s">
        <v>299</v>
      </c>
      <c r="B14" s="95" t="s">
        <v>300</v>
      </c>
      <c r="C14" s="96" t="s">
        <v>167</v>
      </c>
      <c r="D14" s="58" t="s">
        <v>46</v>
      </c>
      <c r="E14" s="58" t="s">
        <v>46</v>
      </c>
      <c r="F14" s="60" t="s">
        <v>46</v>
      </c>
    </row>
    <row r="15" spans="1:6" ht="15" x14ac:dyDescent="0.25">
      <c r="A15" s="90" t="s">
        <v>301</v>
      </c>
      <c r="B15" s="91"/>
      <c r="C15" s="92"/>
      <c r="D15" s="93"/>
      <c r="E15" s="93"/>
      <c r="F15" s="94"/>
    </row>
    <row r="16" spans="1:6" ht="15" x14ac:dyDescent="0.25">
      <c r="A16" s="55" t="s">
        <v>302</v>
      </c>
      <c r="B16" s="95" t="s">
        <v>303</v>
      </c>
      <c r="C16" s="96" t="s">
        <v>167</v>
      </c>
      <c r="D16" s="58" t="s">
        <v>46</v>
      </c>
      <c r="E16" s="58" t="s">
        <v>46</v>
      </c>
      <c r="F16" s="60" t="s">
        <v>46</v>
      </c>
    </row>
    <row r="17" spans="1:6" ht="15" x14ac:dyDescent="0.25">
      <c r="A17" s="90" t="s">
        <v>301</v>
      </c>
      <c r="B17" s="91"/>
      <c r="C17" s="92"/>
      <c r="D17" s="93"/>
      <c r="E17" s="93"/>
      <c r="F17" s="94"/>
    </row>
    <row r="18" spans="1:6" ht="15" x14ac:dyDescent="0.25">
      <c r="A18" s="85" t="s">
        <v>304</v>
      </c>
      <c r="B18" s="86" t="s">
        <v>305</v>
      </c>
      <c r="C18" s="87" t="s">
        <v>306</v>
      </c>
      <c r="D18" s="88">
        <v>1699994.97</v>
      </c>
      <c r="E18" s="88">
        <v>1554152.85</v>
      </c>
      <c r="F18" s="89" t="s">
        <v>46</v>
      </c>
    </row>
    <row r="19" spans="1:6" ht="18.75" customHeight="1" x14ac:dyDescent="0.25">
      <c r="A19" s="85" t="s">
        <v>307</v>
      </c>
      <c r="B19" s="86" t="s">
        <v>305</v>
      </c>
      <c r="C19" s="87" t="s">
        <v>308</v>
      </c>
      <c r="D19" s="88">
        <v>1699994.97</v>
      </c>
      <c r="E19" s="88">
        <v>1554152.85</v>
      </c>
      <c r="F19" s="89" t="s">
        <v>46</v>
      </c>
    </row>
    <row r="20" spans="1:6" ht="15" x14ac:dyDescent="0.25">
      <c r="A20" s="85" t="s">
        <v>309</v>
      </c>
      <c r="B20" s="86" t="s">
        <v>310</v>
      </c>
      <c r="C20" s="87" t="s">
        <v>311</v>
      </c>
      <c r="D20" s="88">
        <v>-35230476.969999999</v>
      </c>
      <c r="E20" s="88">
        <v>-18672432.989999998</v>
      </c>
      <c r="F20" s="89" t="s">
        <v>293</v>
      </c>
    </row>
    <row r="21" spans="1:6" ht="18.75" customHeight="1" x14ac:dyDescent="0.25">
      <c r="A21" s="26" t="s">
        <v>312</v>
      </c>
      <c r="B21" s="27" t="s">
        <v>310</v>
      </c>
      <c r="C21" s="97" t="s">
        <v>313</v>
      </c>
      <c r="D21" s="29">
        <v>-35230476.969999999</v>
      </c>
      <c r="E21" s="29">
        <v>-18672432.989999998</v>
      </c>
      <c r="F21" s="98" t="s">
        <v>293</v>
      </c>
    </row>
    <row r="22" spans="1:6" ht="15" x14ac:dyDescent="0.25">
      <c r="A22" s="26" t="s">
        <v>314</v>
      </c>
      <c r="B22" s="27" t="s">
        <v>310</v>
      </c>
      <c r="C22" s="97" t="s">
        <v>315</v>
      </c>
      <c r="D22" s="29">
        <v>-35230476.969999999</v>
      </c>
      <c r="E22" s="29">
        <v>-18672432.989999998</v>
      </c>
      <c r="F22" s="98" t="s">
        <v>293</v>
      </c>
    </row>
    <row r="23" spans="1:6" ht="18.75" customHeight="1" x14ac:dyDescent="0.25">
      <c r="A23" s="26" t="s">
        <v>316</v>
      </c>
      <c r="B23" s="27" t="s">
        <v>310</v>
      </c>
      <c r="C23" s="97" t="s">
        <v>317</v>
      </c>
      <c r="D23" s="29">
        <v>-35230476.969999999</v>
      </c>
      <c r="E23" s="29">
        <v>-18672432.989999998</v>
      </c>
      <c r="F23" s="98" t="s">
        <v>293</v>
      </c>
    </row>
    <row r="24" spans="1:6" ht="18.75" customHeight="1" x14ac:dyDescent="0.25">
      <c r="A24" s="26" t="s">
        <v>318</v>
      </c>
      <c r="B24" s="27" t="s">
        <v>310</v>
      </c>
      <c r="C24" s="97" t="s">
        <v>319</v>
      </c>
      <c r="D24" s="29">
        <v>-35230476.969999999</v>
      </c>
      <c r="E24" s="29">
        <v>-18672432.989999998</v>
      </c>
      <c r="F24" s="98" t="s">
        <v>293</v>
      </c>
    </row>
    <row r="25" spans="1:6" ht="15" x14ac:dyDescent="0.25">
      <c r="A25" s="85" t="s">
        <v>320</v>
      </c>
      <c r="B25" s="86" t="s">
        <v>321</v>
      </c>
      <c r="C25" s="87" t="s">
        <v>322</v>
      </c>
      <c r="D25" s="88">
        <v>36930471.939999998</v>
      </c>
      <c r="E25" s="88">
        <v>20226585.84</v>
      </c>
      <c r="F25" s="89" t="s">
        <v>293</v>
      </c>
    </row>
    <row r="26" spans="1:6" ht="15" x14ac:dyDescent="0.25">
      <c r="A26" s="26" t="s">
        <v>323</v>
      </c>
      <c r="B26" s="27" t="s">
        <v>321</v>
      </c>
      <c r="C26" s="97" t="s">
        <v>324</v>
      </c>
      <c r="D26" s="29">
        <v>36930471.939999998</v>
      </c>
      <c r="E26" s="29">
        <v>20226585.84</v>
      </c>
      <c r="F26" s="98" t="s">
        <v>293</v>
      </c>
    </row>
    <row r="27" spans="1:6" ht="18.75" customHeight="1" x14ac:dyDescent="0.25">
      <c r="A27" s="26" t="s">
        <v>325</v>
      </c>
      <c r="B27" s="27" t="s">
        <v>321</v>
      </c>
      <c r="C27" s="97" t="s">
        <v>326</v>
      </c>
      <c r="D27" s="29">
        <v>36930471.939999998</v>
      </c>
      <c r="E27" s="29">
        <v>20226585.84</v>
      </c>
      <c r="F27" s="98" t="s">
        <v>293</v>
      </c>
    </row>
    <row r="28" spans="1:6" ht="18.75" customHeight="1" x14ac:dyDescent="0.25">
      <c r="A28" s="26" t="s">
        <v>327</v>
      </c>
      <c r="B28" s="27" t="s">
        <v>321</v>
      </c>
      <c r="C28" s="97" t="s">
        <v>328</v>
      </c>
      <c r="D28" s="29">
        <v>36930471.939999998</v>
      </c>
      <c r="E28" s="29">
        <v>20226585.84</v>
      </c>
      <c r="F28" s="98" t="s">
        <v>293</v>
      </c>
    </row>
    <row r="29" spans="1:6" ht="12.75" customHeight="1" x14ac:dyDescent="0.25">
      <c r="A29" s="99"/>
      <c r="B29" s="100"/>
      <c r="C29" s="101"/>
      <c r="D29" s="102"/>
      <c r="E29" s="102"/>
      <c r="F29" s="103"/>
    </row>
    <row r="35" spans="1:6" ht="12.75" customHeight="1" x14ac:dyDescent="0.25">
      <c r="C35" t="s">
        <v>346</v>
      </c>
    </row>
    <row r="40" spans="1:6" ht="15" x14ac:dyDescent="0.25"/>
    <row r="41" spans="1:6" ht="12.75" customHeight="1" x14ac:dyDescent="0.25">
      <c r="A41" s="133" t="s">
        <v>347</v>
      </c>
      <c r="D41" s="2"/>
      <c r="E41" s="2"/>
      <c r="F41" s="104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 x14ac:dyDescent="0.25"/>
  <sheetData>
    <row r="1" spans="1:2" x14ac:dyDescent="0.25">
      <c r="A1" t="s">
        <v>329</v>
      </c>
      <c r="B1" t="s">
        <v>330</v>
      </c>
    </row>
    <row r="2" spans="1:2" x14ac:dyDescent="0.25">
      <c r="A2" t="s">
        <v>331</v>
      </c>
      <c r="B2" t="s">
        <v>332</v>
      </c>
    </row>
    <row r="3" spans="1:2" x14ac:dyDescent="0.25">
      <c r="A3" t="s">
        <v>333</v>
      </c>
      <c r="B3" t="s">
        <v>6</v>
      </c>
    </row>
    <row r="4" spans="1:2" x14ac:dyDescent="0.25">
      <c r="A4" t="s">
        <v>334</v>
      </c>
      <c r="B4" t="s">
        <v>335</v>
      </c>
    </row>
    <row r="5" spans="1:2" x14ac:dyDescent="0.25">
      <c r="A5" t="s">
        <v>336</v>
      </c>
      <c r="B5" t="s">
        <v>337</v>
      </c>
    </row>
    <row r="6" spans="1:2" x14ac:dyDescent="0.25">
      <c r="A6" t="s">
        <v>338</v>
      </c>
      <c r="B6" t="s">
        <v>330</v>
      </c>
    </row>
    <row r="7" spans="1:2" x14ac:dyDescent="0.25">
      <c r="A7" t="s">
        <v>339</v>
      </c>
      <c r="B7" t="s">
        <v>0</v>
      </c>
    </row>
    <row r="8" spans="1:2" x14ac:dyDescent="0.25">
      <c r="A8" t="s">
        <v>340</v>
      </c>
      <c r="B8" t="s">
        <v>0</v>
      </c>
    </row>
    <row r="9" spans="1:2" x14ac:dyDescent="0.25">
      <c r="A9" t="s">
        <v>341</v>
      </c>
      <c r="B9" t="s">
        <v>342</v>
      </c>
    </row>
    <row r="10" spans="1:2" x14ac:dyDescent="0.25">
      <c r="A10" t="s">
        <v>343</v>
      </c>
      <c r="B10" t="s">
        <v>18</v>
      </c>
    </row>
    <row r="11" spans="1:2" x14ac:dyDescent="0.25">
      <c r="A11" t="s">
        <v>344</v>
      </c>
      <c r="B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rep:2.56.0.598</dc:description>
  <cp:lastModifiedBy>User</cp:lastModifiedBy>
  <dcterms:created xsi:type="dcterms:W3CDTF">2026-07-02T10:36:27Z</dcterms:created>
  <dcterms:modified xsi:type="dcterms:W3CDTF">2026-07-02T10:40:16Z</dcterms:modified>
</cp:coreProperties>
</file>